
<file path=[Content_Types].xml><?xml version="1.0" encoding="utf-8"?>
<Types xmlns="http://schemas.openxmlformats.org/package/2006/content-types">
  <Override PartName="/xl/worksheets/sheet1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comments9.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6.xml" ContentType="application/vnd.openxmlformats-officedocument.spreadsheetml.comments+xml"/>
  <Override PartName="/xl/comments7.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omments4.xml" ContentType="application/vnd.openxmlformats-officedocument.spreadsheetml.comments+xml"/>
  <Override PartName="/xl/comments5.xml" ContentType="application/vnd.openxmlformats-officedocument.spreadsheetml.comments+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comments10.xml" ContentType="application/vnd.openxmlformats-officedocument.spreadsheetml.comments+xml"/>
  <Override PartName="/xl/comments11.xml" ContentType="application/vnd.openxmlformats-officedocument.spreadsheetml.comment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30" yWindow="-120" windowWidth="12090" windowHeight="10590" firstSheet="2" activeTab="14"/>
  </bookViews>
  <sheets>
    <sheet name="F1" sheetId="38" r:id="rId1"/>
    <sheet name="F2" sheetId="40" r:id="rId2"/>
    <sheet name="F3" sheetId="42" r:id="rId3"/>
    <sheet name="F4" sheetId="41" r:id="rId4"/>
    <sheet name="F5" sheetId="44" r:id="rId5"/>
    <sheet name="F6" sheetId="47" r:id="rId6"/>
    <sheet name="F7" sheetId="46" r:id="rId7"/>
    <sheet name="F8" sheetId="45" r:id="rId8"/>
    <sheet name="F9" sheetId="43" r:id="rId9"/>
    <sheet name="F10" sheetId="39" r:id="rId10"/>
    <sheet name="Matriz EPE " sheetId="12" r:id="rId11"/>
    <sheet name="Formato" sheetId="16" r:id="rId12"/>
    <sheet name="Tabulación" sheetId="13" r:id="rId13"/>
    <sheet name="Gráfica matricial" sheetId="14" r:id="rId14"/>
    <sheet name="Inicio" sheetId="48" r:id="rId15"/>
  </sheets>
  <calcPr calcId="125725"/>
</workbook>
</file>

<file path=xl/calcChain.xml><?xml version="1.0" encoding="utf-8"?>
<calcChain xmlns="http://schemas.openxmlformats.org/spreadsheetml/2006/main">
  <c r="D21" i="48"/>
  <c r="A1" i="47"/>
  <c r="D54"/>
  <c r="E55"/>
  <c r="E56"/>
  <c r="E57"/>
  <c r="E58"/>
  <c r="A1" i="46"/>
  <c r="D54"/>
  <c r="E55"/>
  <c r="E56"/>
  <c r="E57"/>
  <c r="E58"/>
  <c r="A1" i="45"/>
  <c r="D54"/>
  <c r="E55"/>
  <c r="E56"/>
  <c r="E57"/>
  <c r="E58"/>
  <c r="A1" i="44"/>
  <c r="D54"/>
  <c r="E55"/>
  <c r="E56"/>
  <c r="E57"/>
  <c r="E58"/>
  <c r="A1" i="43"/>
  <c r="D54"/>
  <c r="E55"/>
  <c r="E56"/>
  <c r="E57"/>
  <c r="E58"/>
  <c r="A1" i="42"/>
  <c r="D54"/>
  <c r="E55"/>
  <c r="E56"/>
  <c r="E57"/>
  <c r="E58"/>
  <c r="A1" i="41"/>
  <c r="D54"/>
  <c r="E55"/>
  <c r="E56"/>
  <c r="E57"/>
  <c r="E58"/>
  <c r="A1" i="40"/>
  <c r="D54"/>
  <c r="E55"/>
  <c r="E56"/>
  <c r="E57"/>
  <c r="E58"/>
  <c r="A1" i="39"/>
  <c r="D54"/>
  <c r="E55"/>
  <c r="E56"/>
  <c r="E57"/>
  <c r="E58"/>
  <c r="A1" i="38"/>
  <c r="D54"/>
  <c r="E55"/>
  <c r="E56"/>
  <c r="E57"/>
  <c r="E58"/>
  <c r="A1" i="16"/>
  <c r="D54"/>
  <c r="E58"/>
  <c r="E57"/>
  <c r="E56"/>
  <c r="E55"/>
  <c r="K62" i="13"/>
  <c r="J62"/>
  <c r="I62"/>
  <c r="K21"/>
  <c r="J21"/>
  <c r="I21"/>
  <c r="G80" i="14"/>
  <c r="G82"/>
  <c r="G84"/>
  <c r="G86"/>
  <c r="B3"/>
  <c r="B23"/>
  <c r="B35"/>
  <c r="B49"/>
  <c r="B65"/>
  <c r="B75"/>
  <c r="I7" i="13"/>
  <c r="L5"/>
  <c r="I8"/>
  <c r="I9"/>
  <c r="I10"/>
  <c r="I11"/>
  <c r="I12"/>
  <c r="I13"/>
  <c r="I14"/>
  <c r="I15"/>
  <c r="I16"/>
  <c r="I17"/>
  <c r="I18"/>
  <c r="I19"/>
  <c r="I20"/>
  <c r="I22"/>
  <c r="I23"/>
  <c r="I24"/>
  <c r="I25"/>
  <c r="I26"/>
  <c r="I27"/>
  <c r="I28"/>
  <c r="I29"/>
  <c r="I30"/>
  <c r="I31"/>
  <c r="I32"/>
  <c r="I33"/>
  <c r="I34"/>
  <c r="I35"/>
  <c r="I36"/>
  <c r="I37"/>
  <c r="I38"/>
  <c r="I39"/>
  <c r="I40"/>
  <c r="I41"/>
  <c r="I42"/>
  <c r="I43"/>
  <c r="I44"/>
  <c r="C7"/>
  <c r="J7"/>
  <c r="K7"/>
  <c r="J8"/>
  <c r="K8"/>
  <c r="J9"/>
  <c r="K9"/>
  <c r="J10"/>
  <c r="K10"/>
  <c r="J11"/>
  <c r="K11"/>
  <c r="J12"/>
  <c r="K12"/>
  <c r="J13"/>
  <c r="K13"/>
  <c r="J14"/>
  <c r="K14"/>
  <c r="J15"/>
  <c r="K15"/>
  <c r="J16"/>
  <c r="K16"/>
  <c r="C17"/>
  <c r="J17"/>
  <c r="K17"/>
  <c r="J18"/>
  <c r="K18"/>
  <c r="J19"/>
  <c r="K19"/>
  <c r="J20"/>
  <c r="K20"/>
  <c r="J22"/>
  <c r="K22"/>
  <c r="C23"/>
  <c r="J23"/>
  <c r="K23"/>
  <c r="J24"/>
  <c r="K24"/>
  <c r="J25"/>
  <c r="K25"/>
  <c r="J26"/>
  <c r="K26"/>
  <c r="J27"/>
  <c r="K27"/>
  <c r="J28"/>
  <c r="K28"/>
  <c r="J29"/>
  <c r="K29"/>
  <c r="C30"/>
  <c r="J30"/>
  <c r="K30"/>
  <c r="J31"/>
  <c r="K31"/>
  <c r="J32"/>
  <c r="K32"/>
  <c r="J33"/>
  <c r="K33"/>
  <c r="J34"/>
  <c r="K34"/>
  <c r="J35"/>
  <c r="K35"/>
  <c r="J36"/>
  <c r="K36"/>
  <c r="J37"/>
  <c r="K37"/>
  <c r="C38"/>
  <c r="J38"/>
  <c r="K38"/>
  <c r="J39"/>
  <c r="K39"/>
  <c r="J40"/>
  <c r="K40"/>
  <c r="J41"/>
  <c r="K41"/>
  <c r="J42"/>
  <c r="K42"/>
  <c r="C43"/>
  <c r="J43"/>
  <c r="K43"/>
  <c r="J44"/>
  <c r="K44"/>
  <c r="I48"/>
  <c r="L46"/>
  <c r="I49"/>
  <c r="I50"/>
  <c r="I51"/>
  <c r="I52"/>
  <c r="I53"/>
  <c r="I54"/>
  <c r="I55"/>
  <c r="I56"/>
  <c r="I57"/>
  <c r="I58"/>
  <c r="I59"/>
  <c r="I60"/>
  <c r="I61"/>
  <c r="I63"/>
  <c r="I64"/>
  <c r="I65"/>
  <c r="I66"/>
  <c r="I67"/>
  <c r="I68"/>
  <c r="I69"/>
  <c r="I70"/>
  <c r="I71"/>
  <c r="I72"/>
  <c r="I73"/>
  <c r="I74"/>
  <c r="I75"/>
  <c r="I76"/>
  <c r="I77"/>
  <c r="I78"/>
  <c r="I79"/>
  <c r="I80"/>
  <c r="I81"/>
  <c r="I82"/>
  <c r="I83"/>
  <c r="I84"/>
  <c r="I85"/>
  <c r="C48"/>
  <c r="J48"/>
  <c r="K48"/>
  <c r="J49"/>
  <c r="K49"/>
  <c r="J50"/>
  <c r="K50"/>
  <c r="J51"/>
  <c r="K51"/>
  <c r="J52"/>
  <c r="K52"/>
  <c r="J53"/>
  <c r="K53"/>
  <c r="J54"/>
  <c r="K54"/>
  <c r="J55"/>
  <c r="K55"/>
  <c r="J56"/>
  <c r="K56"/>
  <c r="J57"/>
  <c r="K57"/>
  <c r="C58"/>
  <c r="J58"/>
  <c r="K58"/>
  <c r="J59"/>
  <c r="K59"/>
  <c r="J60"/>
  <c r="K60"/>
  <c r="J61"/>
  <c r="K61"/>
  <c r="J63"/>
  <c r="K63"/>
  <c r="C64"/>
  <c r="J64"/>
  <c r="K64"/>
  <c r="J65"/>
  <c r="K65"/>
  <c r="J66"/>
  <c r="K66"/>
  <c r="J67"/>
  <c r="K67"/>
  <c r="J68"/>
  <c r="K68"/>
  <c r="J69"/>
  <c r="K69"/>
  <c r="J70"/>
  <c r="K70"/>
  <c r="C71"/>
  <c r="J71"/>
  <c r="K71"/>
  <c r="J72"/>
  <c r="K72"/>
  <c r="J73"/>
  <c r="K73"/>
  <c r="J74"/>
  <c r="K74"/>
  <c r="J75"/>
  <c r="K75"/>
  <c r="J76"/>
  <c r="K76"/>
  <c r="J77"/>
  <c r="K77"/>
  <c r="J78"/>
  <c r="K78"/>
  <c r="C79"/>
  <c r="J79"/>
  <c r="K79"/>
  <c r="J80"/>
  <c r="K80"/>
  <c r="J81"/>
  <c r="K81"/>
  <c r="J82"/>
  <c r="K82"/>
  <c r="J83"/>
  <c r="K83"/>
  <c r="C84"/>
  <c r="J84"/>
  <c r="K84"/>
  <c r="J85"/>
  <c r="K85"/>
  <c r="I89"/>
  <c r="L87"/>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C89"/>
  <c r="J89"/>
  <c r="K89"/>
  <c r="J90"/>
  <c r="K90"/>
  <c r="J91"/>
  <c r="K91"/>
  <c r="J92"/>
  <c r="K92"/>
  <c r="J93"/>
  <c r="K93"/>
  <c r="J94"/>
  <c r="K94"/>
  <c r="J95"/>
  <c r="K95"/>
  <c r="J96"/>
  <c r="K96"/>
  <c r="J97"/>
  <c r="K97"/>
  <c r="J98"/>
  <c r="K98"/>
  <c r="C99"/>
  <c r="J99"/>
  <c r="K99"/>
  <c r="J100"/>
  <c r="K100"/>
  <c r="J101"/>
  <c r="K101"/>
  <c r="J102"/>
  <c r="K102"/>
  <c r="J103"/>
  <c r="K103"/>
  <c r="C104"/>
  <c r="J104"/>
  <c r="K104"/>
  <c r="J105"/>
  <c r="K105"/>
  <c r="J106"/>
  <c r="K106"/>
  <c r="J107"/>
  <c r="K107"/>
  <c r="J108"/>
  <c r="K108"/>
  <c r="J109"/>
  <c r="K109"/>
  <c r="J110"/>
  <c r="K110"/>
  <c r="C111"/>
  <c r="J111"/>
  <c r="K111"/>
  <c r="J112"/>
  <c r="K112"/>
  <c r="J113"/>
  <c r="K113"/>
  <c r="J114"/>
  <c r="K114"/>
  <c r="J115"/>
  <c r="K115"/>
  <c r="J116"/>
  <c r="K116"/>
  <c r="J117"/>
  <c r="K117"/>
  <c r="J118"/>
  <c r="K118"/>
  <c r="C119"/>
  <c r="J119"/>
  <c r="K119"/>
  <c r="J120"/>
  <c r="K120"/>
  <c r="J121"/>
  <c r="K121"/>
  <c r="J122"/>
  <c r="K122"/>
  <c r="J123"/>
  <c r="K123"/>
  <c r="C124"/>
  <c r="J124"/>
  <c r="K124"/>
  <c r="J125"/>
  <c r="K125"/>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L127"/>
  <c r="C129"/>
  <c r="J129"/>
  <c r="K129"/>
  <c r="J130"/>
  <c r="K130"/>
  <c r="J131"/>
  <c r="K131"/>
  <c r="J132"/>
  <c r="K132"/>
  <c r="J133"/>
  <c r="K133"/>
  <c r="J134"/>
  <c r="K134"/>
  <c r="J135"/>
  <c r="K135"/>
  <c r="J136"/>
  <c r="K136"/>
  <c r="J137"/>
  <c r="K137"/>
  <c r="J138"/>
  <c r="K138"/>
  <c r="C139"/>
  <c r="J139"/>
  <c r="K139"/>
  <c r="J140"/>
  <c r="K140"/>
  <c r="J141"/>
  <c r="K141"/>
  <c r="J142"/>
  <c r="K142"/>
  <c r="J143"/>
  <c r="K143"/>
  <c r="C144"/>
  <c r="J144"/>
  <c r="K144"/>
  <c r="J145"/>
  <c r="K145"/>
  <c r="J146"/>
  <c r="K146"/>
  <c r="J147"/>
  <c r="K147"/>
  <c r="J148"/>
  <c r="K148"/>
  <c r="J149"/>
  <c r="K149"/>
  <c r="C150"/>
  <c r="J150"/>
  <c r="K150"/>
  <c r="J151"/>
  <c r="K151"/>
  <c r="J152"/>
  <c r="K152"/>
  <c r="J153"/>
  <c r="K153"/>
  <c r="J154"/>
  <c r="K154"/>
  <c r="J155"/>
  <c r="K155"/>
  <c r="J156"/>
  <c r="K156"/>
  <c r="J157"/>
  <c r="K157"/>
  <c r="C158"/>
  <c r="J158"/>
  <c r="K158"/>
  <c r="J159"/>
  <c r="K159"/>
  <c r="J160"/>
  <c r="K160"/>
  <c r="J161"/>
  <c r="K161"/>
  <c r="J162"/>
  <c r="K162"/>
  <c r="C163"/>
  <c r="J163"/>
  <c r="K163"/>
  <c r="J164"/>
  <c r="K164"/>
</calcChain>
</file>

<file path=xl/comments1.xml><?xml version="1.0" encoding="utf-8"?>
<comments xmlns="http://schemas.openxmlformats.org/spreadsheetml/2006/main">
  <authors>
    <author>Jean-Loup Jourdain</author>
    <author xml:space="preserve"> </author>
  </authors>
  <commentList>
    <comment ref="C10" authorId="0">
      <text>
        <r>
          <rPr>
            <sz val="8"/>
            <color indexed="81"/>
            <rFont val="Tahoma"/>
            <family val="2"/>
          </rPr>
          <t>1. Hay medidores pero ninguno se usa para la cobranza</t>
        </r>
      </text>
    </comment>
    <comment ref="E10" authorId="0">
      <text>
        <r>
          <rPr>
            <sz val="8"/>
            <color indexed="81"/>
            <rFont val="Tahoma"/>
            <family val="2"/>
          </rPr>
          <t>1. Medidores se usan solamente para la cobranza de los Grandes Consumidores</t>
        </r>
      </text>
    </comment>
    <comment ref="G10" authorId="0">
      <text>
        <r>
          <rPr>
            <sz val="8"/>
            <color indexed="81"/>
            <rFont val="Tahoma"/>
            <family val="2"/>
          </rPr>
          <t>1. La medición es el estándar para todos los clientes pero queda un numero muy largo de anomalías (&gt;5%)</t>
        </r>
      </text>
    </comment>
    <comment ref="I10" authorId="0">
      <text>
        <r>
          <rPr>
            <sz val="8"/>
            <color indexed="81"/>
            <rFont val="Tahoma"/>
            <family val="2"/>
          </rPr>
          <t>1. La medición es el estándar para todos los clientes, y existe una política de control y mantenimiento de los medidores que permite mantener las anomalías abajo de los 5%</t>
        </r>
      </text>
    </comment>
    <comment ref="C11" authorId="0">
      <text>
        <r>
          <rPr>
            <sz val="8"/>
            <color indexed="81"/>
            <rFont val="Tahoma"/>
            <family val="2"/>
          </rPr>
          <t>2. Cobranza es anual (una factura solamente per año y per conexión)</t>
        </r>
        <r>
          <rPr>
            <sz val="8"/>
            <color indexed="81"/>
            <rFont val="Tahoma"/>
          </rPr>
          <t xml:space="preserve">
</t>
        </r>
      </text>
    </comment>
    <comment ref="E11" authorId="0">
      <text>
        <r>
          <rPr>
            <sz val="8"/>
            <color indexed="81"/>
            <rFont val="Tahoma"/>
            <family val="2"/>
          </rPr>
          <t>2. La Cobranza es mensual (una factura por mes y por conexión)</t>
        </r>
      </text>
    </comment>
    <comment ref="G11" authorId="0">
      <text>
        <r>
          <rPr>
            <sz val="8"/>
            <color indexed="81"/>
            <rFont val="Tahoma"/>
            <family val="2"/>
          </rPr>
          <t>2. La cobranza es bimestral o trimestral</t>
        </r>
      </text>
    </comment>
    <comment ref="I11" authorId="0">
      <text>
        <r>
          <rPr>
            <sz val="8"/>
            <color indexed="81"/>
            <rFont val="Tahoma"/>
            <family val="2"/>
          </rPr>
          <t>2. La periodicidad de la cobranza puede ser elegida por el cliente (por ejemplo, entre bimestral y semestral)</t>
        </r>
      </text>
    </comment>
    <comment ref="C12" authorId="0">
      <text>
        <r>
          <rPr>
            <sz val="8"/>
            <color indexed="81"/>
            <rFont val="Tahoma"/>
            <family val="2"/>
          </rPr>
          <t>3. El formato de la boleta es sencillo (importe a pagar, fecha de vencimiento), y es bastante difícil de re-calcular el importe con los datos impresos)</t>
        </r>
      </text>
    </comment>
    <comment ref="E12" authorId="0">
      <text>
        <r>
          <rPr>
            <sz val="8"/>
            <color indexed="81"/>
            <rFont val="Tahoma"/>
            <family val="2"/>
          </rPr>
          <t>3. El formato de la boleta es sencillo pero todos los datos que se requieren para re-calcularla están</t>
        </r>
      </text>
    </comment>
    <comment ref="G12" authorId="0">
      <text>
        <r>
          <rPr>
            <sz val="8"/>
            <color indexed="81"/>
            <rFont val="Tahoma"/>
            <family val="2"/>
          </rPr>
          <t>3. Todos los datos que se requieren para recalcularla están en la boleta, y ella se usa para comunicar con el cliente</t>
        </r>
      </text>
    </comment>
    <comment ref="I12" authorId="0">
      <text>
        <r>
          <rPr>
            <sz val="8"/>
            <color indexed="81"/>
            <rFont val="Tahoma"/>
            <family val="2"/>
          </rPr>
          <t>3. Todos los datos que se requieren para recalcularla están en la boleta, ella se usa para comunicar con el cliente, y es multimedia (por ejemplo, se puede recibir la boleta vía el Internet)</t>
        </r>
      </text>
    </comment>
    <comment ref="C13" authorId="0">
      <text>
        <r>
          <rPr>
            <sz val="8"/>
            <color indexed="81"/>
            <rFont val="Tahoma"/>
            <family val="2"/>
          </rPr>
          <t>4. Plazo entre lectura del medidor y entrega de la boleta &gt; 5 días</t>
        </r>
      </text>
    </comment>
    <comment ref="E13" authorId="0">
      <text>
        <r>
          <rPr>
            <sz val="8"/>
            <color indexed="81"/>
            <rFont val="Tahoma"/>
            <family val="2"/>
          </rPr>
          <t>4. El tiempo promedio entre la lectura y la distribución de la boleta supera 5 días</t>
        </r>
      </text>
    </comment>
    <comment ref="G13" authorId="0">
      <text>
        <r>
          <rPr>
            <sz val="8"/>
            <color indexed="81"/>
            <rFont val="Tahoma"/>
            <family val="2"/>
          </rPr>
          <t>4. El tiempo promedio entre la lectura y la distribución de la boleta es menor que 5 días y las anomalías son investigadas</t>
        </r>
      </text>
    </comment>
    <comment ref="I13" authorId="0">
      <text>
        <r>
          <rPr>
            <sz val="8"/>
            <color indexed="81"/>
            <rFont val="Tahoma"/>
            <family val="2"/>
          </rPr>
          <t>4. Entrega de la boleta al mismo tiempo que la lectura del medidor (excepto casos complejos)</t>
        </r>
      </text>
    </comment>
    <comment ref="C14" authorId="0">
      <text>
        <r>
          <rPr>
            <sz val="8"/>
            <color indexed="81"/>
            <rFont val="Tahoma"/>
            <family val="2"/>
          </rPr>
          <t>5. Ninguna entrega de boleta (la boleta se imprima cuando el cliente paga)</t>
        </r>
      </text>
    </comment>
    <comment ref="E14" authorId="0">
      <text>
        <r>
          <rPr>
            <sz val="8"/>
            <color indexed="81"/>
            <rFont val="Tahoma"/>
            <family val="2"/>
          </rPr>
          <t>5. Boletas se imprimen y distribuyen (externalización), pero sin control de la calidad de la distribución</t>
        </r>
      </text>
    </comment>
    <comment ref="G14" authorId="0">
      <text>
        <r>
          <rPr>
            <sz val="8"/>
            <color indexed="81"/>
            <rFont val="Tahoma"/>
            <family val="2"/>
          </rPr>
          <t>5. Boletas se imprimen y distribuyen (con empleados de la empresa que tienen capacitad para manejar las anomalías de distribución)</t>
        </r>
      </text>
    </comment>
    <comment ref="I14" authorId="0">
      <text>
        <r>
          <rPr>
            <sz val="8"/>
            <color indexed="81"/>
            <rFont val="Tahoma"/>
            <family val="2"/>
          </rPr>
          <t>5. La distribución de las boletas es subcontratada, con un sistema de vigilancia sistemática de la calidad de la distribución</t>
        </r>
      </text>
    </comment>
    <comment ref="C15" authorId="0">
      <text>
        <r>
          <rPr>
            <sz val="8"/>
            <color indexed="81"/>
            <rFont val="Tahoma"/>
            <family val="2"/>
          </rPr>
          <t>6. La fecha de vencimiento ( "due date") está más allá del período de facturación (la próxima factura viene antes de la expiración de la fecha de vencimiento)</t>
        </r>
      </text>
    </comment>
    <comment ref="E15" authorId="0">
      <text>
        <r>
          <rPr>
            <sz val="8"/>
            <color indexed="81"/>
            <rFont val="Tahoma"/>
            <family val="2"/>
          </rPr>
          <t>6. El período de pago es menos de una semana, o más de 3 semanas</t>
        </r>
      </text>
    </comment>
    <comment ref="G15" authorId="1">
      <text>
        <r>
          <rPr>
            <sz val="8"/>
            <color indexed="81"/>
            <rFont val="Tahoma"/>
            <family val="2"/>
          </rPr>
          <t>6. El período de pago es de entre 2 y 3 semanas desde la distribución de la boleta</t>
        </r>
      </text>
    </comment>
    <comment ref="I15" authorId="1">
      <text>
        <r>
          <rPr>
            <sz val="8"/>
            <color indexed="81"/>
            <rFont val="Tahoma"/>
            <family val="2"/>
          </rPr>
          <t xml:space="preserve"> 6. El período de pago es de entre 2 y 3 semanas desde la distribución de la boleta y se puede personalizar según las necesidades del cliente (por ejemplo, elección del día en el mes para facilitar el flujo de recursos financieros del cliente)</t>
        </r>
      </text>
    </comment>
    <comment ref="C16" authorId="1">
      <text>
        <r>
          <rPr>
            <sz val="8"/>
            <color indexed="81"/>
            <rFont val="Tahoma"/>
            <family val="2"/>
          </rPr>
          <t>7. En su mayoría, las boletas son pagadas en efectivo a través de los colectores</t>
        </r>
      </text>
    </comment>
    <comment ref="E16" authorId="1">
      <text>
        <r>
          <rPr>
            <sz val="8"/>
            <color indexed="81"/>
            <rFont val="Tahoma"/>
            <family val="2"/>
          </rPr>
          <t xml:space="preserve"> 7. Las boletas son pagadas en su mayoría a través de las oficinas de la empresa y se usa poco o nada del sistema bancario</t>
        </r>
      </text>
    </comment>
    <comment ref="G16" authorId="1">
      <text>
        <r>
          <rPr>
            <sz val="8"/>
            <color indexed="81"/>
            <rFont val="Tahoma"/>
            <family val="2"/>
          </rPr>
          <t>7. Los clientes pueden pagar - en efectivo o cheque - en redes de terceros (supermercados, farmacias, "Pago Fácil", ...)</t>
        </r>
      </text>
    </comment>
    <comment ref="I16" authorId="1">
      <text>
        <r>
          <rPr>
            <sz val="8"/>
            <color indexed="81"/>
            <rFont val="Tahoma"/>
            <family val="2"/>
          </rPr>
          <t>7. La gama completa de los modernos medios de pago puede ser utilizada por el cliente para pagar (tarjeta de crédito, cajero automático, Internet), y también redes de terceros (supermercados, farmacias, "Pago Fácil", ...)</t>
        </r>
      </text>
    </comment>
    <comment ref="C17" authorId="1">
      <text>
        <r>
          <rPr>
            <sz val="8"/>
            <color indexed="81"/>
            <rFont val="Tahoma"/>
            <family val="2"/>
          </rPr>
          <t>8. La tasa de recaudación se controla de una manera global (recaudación del año / facturación del año)</t>
        </r>
      </text>
    </comment>
    <comment ref="E17" authorId="1">
      <text>
        <r>
          <rPr>
            <sz val="8"/>
            <color indexed="81"/>
            <rFont val="Tahoma"/>
            <family val="2"/>
          </rPr>
          <t>8. La tasa de recaudación se controla por cada periodo de facturación</t>
        </r>
      </text>
    </comment>
    <comment ref="G17" authorId="1">
      <text>
        <r>
          <rPr>
            <sz val="8"/>
            <color indexed="81"/>
            <rFont val="Tahoma"/>
            <family val="2"/>
          </rPr>
          <t xml:space="preserve"> 8.  La tasa de recaudación se controla por cada periodo de facturación, distinguiendo entre las diferentes clases de clientes</t>
        </r>
      </text>
    </comment>
    <comment ref="I17" authorId="1">
      <text>
        <r>
          <rPr>
            <sz val="8"/>
            <color indexed="81"/>
            <rFont val="Tahoma"/>
            <family val="2"/>
          </rPr>
          <t xml:space="preserve"> 8. La tasa de recaudación se controla por cada periodo de facturación, distinguiendo entre las diferentes clases de clientes, y con varios puntos de medición en el tiempo (seguimiento dinámico)</t>
        </r>
      </text>
    </comment>
    <comment ref="C18" authorId="1">
      <text>
        <r>
          <rPr>
            <sz val="8"/>
            <color indexed="81"/>
            <rFont val="Tahoma"/>
            <family val="2"/>
          </rPr>
          <t>9. No hay seguimiento de la tasa de error en el proceso de facturación</t>
        </r>
      </text>
    </comment>
    <comment ref="E18" authorId="1">
      <text>
        <r>
          <rPr>
            <sz val="8"/>
            <color indexed="81"/>
            <rFont val="Tahoma"/>
            <family val="2"/>
          </rPr>
          <t xml:space="preserve"> 9. Ningún lote entero de facturación tuvo que ser rehecho en los últimos 2 años</t>
        </r>
      </text>
    </comment>
    <comment ref="G18" authorId="1">
      <text>
        <r>
          <rPr>
            <sz val="8"/>
            <color indexed="81"/>
            <rFont val="Tahoma"/>
            <family val="2"/>
          </rPr>
          <t>9. La tasa de error en la facturación está controlada (&lt;1%)</t>
        </r>
      </text>
    </comment>
    <comment ref="I18" authorId="1">
      <text>
        <r>
          <rPr>
            <sz val="8"/>
            <color indexed="81"/>
            <rFont val="Tahoma"/>
            <family val="2"/>
          </rPr>
          <t>9. La tasa de error de la facturación es controlada, y es insignificante (&lt;0.1%)</t>
        </r>
      </text>
    </comment>
    <comment ref="C19" authorId="1">
      <text>
        <r>
          <rPr>
            <sz val="8"/>
            <color indexed="81"/>
            <rFont val="Tahoma"/>
            <family val="2"/>
          </rPr>
          <t>10. Volúmenes: menos de 100 000 boletas per año</t>
        </r>
      </text>
    </comment>
    <comment ref="E19" authorId="1">
      <text>
        <r>
          <rPr>
            <sz val="8"/>
            <color indexed="81"/>
            <rFont val="Tahoma"/>
            <family val="2"/>
          </rPr>
          <t>10. Desde 100 000 hasta 1 millón de boletas per año</t>
        </r>
      </text>
    </comment>
    <comment ref="G19" authorId="1">
      <text>
        <r>
          <rPr>
            <sz val="8"/>
            <color indexed="81"/>
            <rFont val="Tahoma"/>
            <family val="2"/>
          </rPr>
          <t xml:space="preserve"> 10. Desde 1 millón hasta 10 millones de boletas per año</t>
        </r>
      </text>
    </comment>
    <comment ref="I19" authorId="1">
      <text>
        <r>
          <rPr>
            <sz val="8"/>
            <color indexed="81"/>
            <rFont val="Tahoma"/>
            <family val="2"/>
          </rPr>
          <t>10. Mas de 10 millones de boletas per año</t>
        </r>
      </text>
    </comment>
    <comment ref="C20" authorId="1">
      <text>
        <r>
          <rPr>
            <sz val="8"/>
            <color indexed="81"/>
            <rFont val="Tahoma"/>
            <family val="2"/>
          </rPr>
          <t xml:space="preserve"> 1. Una conexión = un cliente</t>
        </r>
      </text>
    </comment>
    <comment ref="E20" authorId="1">
      <text>
        <r>
          <rPr>
            <sz val="8"/>
            <color indexed="81"/>
            <rFont val="Tahoma"/>
            <family val="2"/>
          </rPr>
          <t xml:space="preserve"> 1. Hay diferenciación de los conceptos de "cliente" y "contrato" (un cliente puede tener varios contratos, cada contrato representa una conexión)</t>
        </r>
      </text>
    </comment>
    <comment ref="G20" authorId="1">
      <text>
        <r>
          <rPr>
            <sz val="8"/>
            <color indexed="81"/>
            <rFont val="Tahoma"/>
            <family val="2"/>
          </rPr>
          <t>1. Hay une diferenciación de los conceptos de "cliente" y "contrato", y es posible la consolidación de los contratos basada en las necesidades del cliente</t>
        </r>
      </text>
    </comment>
    <comment ref="I20" authorId="1">
      <text>
        <r>
          <rPr>
            <sz val="8"/>
            <color indexed="81"/>
            <rFont val="Tahoma"/>
            <family val="2"/>
          </rPr>
          <t>1. Hay une diferenciación de los conceptos de "cliente" y "contrato", es posible la consolidación de los contratos basada en las necesidades del cliente, se hace la gestión de los medidores (individuales y generales) en condominio con un reparto de la diferencia entre la lectura del medidor general y la suma de los medidores individuales</t>
        </r>
      </text>
    </comment>
    <comment ref="C21" authorId="1">
      <text>
        <r>
          <rPr>
            <sz val="8"/>
            <color indexed="81"/>
            <rFont val="Tahoma"/>
            <family val="2"/>
          </rPr>
          <t xml:space="preserve"> 2. No se conoce el Modelo de Datos</t>
        </r>
      </text>
    </comment>
    <comment ref="E21" authorId="1">
      <text>
        <r>
          <rPr>
            <sz val="8"/>
            <color indexed="81"/>
            <rFont val="Tahoma"/>
            <family val="2"/>
          </rPr>
          <t xml:space="preserve"> 2. Se conoce el Modelo de Datos pero el no permite el manejo de todos los casos que se puede encontrar en la vida real</t>
        </r>
      </text>
    </comment>
    <comment ref="G21" authorId="1">
      <text>
        <r>
          <rPr>
            <sz val="8"/>
            <color indexed="81"/>
            <rFont val="Tahoma"/>
            <family val="2"/>
          </rPr>
          <t>2. El Modelo de Datos esta bien conocido y maneja los distintos conceptos de cliente, punto de entrega, punto de medición.
Los campos "nombre y apellido" y "dirección" son estructurados</t>
        </r>
      </text>
    </comment>
    <comment ref="I21" authorId="1">
      <text>
        <r>
          <rPr>
            <sz val="8"/>
            <color indexed="81"/>
            <rFont val="Tahoma"/>
            <family val="2"/>
          </rPr>
          <t>2. El Modelo de Datos esta bien conocido y maneja los distintos conceptos de cliente, punto de entrega, punto de medición. Estos conceptos son entendidos y utilizados por la empresa de agua.
Los campos "nombre y apellido" y "dirección" son estructurados y se usa un callejero</t>
        </r>
      </text>
    </comment>
    <comment ref="C22" authorId="1">
      <text>
        <r>
          <rPr>
            <sz val="8"/>
            <color indexed="81"/>
            <rFont val="Tahoma"/>
            <family val="2"/>
          </rPr>
          <t xml:space="preserve"> 3. Los campos "nombre y apellido" y "dirección" son de texto libre</t>
        </r>
      </text>
    </comment>
    <comment ref="E22" authorId="1">
      <text>
        <r>
          <rPr>
            <sz val="8"/>
            <color indexed="81"/>
            <rFont val="Tahoma"/>
            <family val="2"/>
          </rPr>
          <t>3. Los campos "nombre y apellido" y "dirección" son de texto libre</t>
        </r>
      </text>
    </comment>
    <comment ref="C23" authorId="1">
      <text>
        <r>
          <rPr>
            <sz val="8"/>
            <color indexed="81"/>
            <rFont val="Tahoma"/>
            <family val="2"/>
          </rPr>
          <t>4. La infraestructura informática es de tipo "mainframe" utilizando mayoramente procesos en lotes ("batch")</t>
        </r>
      </text>
    </comment>
    <comment ref="E23" authorId="1">
      <text>
        <r>
          <rPr>
            <sz val="8"/>
            <color indexed="81"/>
            <rFont val="Tahoma"/>
            <family val="2"/>
          </rPr>
          <t>4. La infraestructura informática es de tipo "mainframe" utilizando el tiempo real y base de datos de tipo relacional</t>
        </r>
      </text>
    </comment>
    <comment ref="G23" authorId="1">
      <text>
        <r>
          <rPr>
            <sz val="8"/>
            <color indexed="81"/>
            <rFont val="Tahoma"/>
            <family val="2"/>
          </rPr>
          <t>3. La infraestructura informática es de tipo "cliente - servidor"</t>
        </r>
      </text>
    </comment>
    <comment ref="I23" authorId="1">
      <text>
        <r>
          <rPr>
            <sz val="8"/>
            <color indexed="81"/>
            <rFont val="Tahoma"/>
            <family val="2"/>
          </rPr>
          <t>3. Web-based</t>
        </r>
      </text>
    </comment>
    <comment ref="C24" authorId="1">
      <text>
        <r>
          <rPr>
            <sz val="8"/>
            <color indexed="81"/>
            <rFont val="Tahoma"/>
            <family val="2"/>
          </rPr>
          <t>5. El sistema comercial no tiene interfaz con los otros sistemas de la empresa (hay solamente un interfaz sencillo con la contabilidad)</t>
        </r>
      </text>
    </comment>
    <comment ref="E24" authorId="1">
      <text>
        <r>
          <rPr>
            <sz val="8"/>
            <color indexed="81"/>
            <rFont val="Tahoma"/>
            <family val="2"/>
          </rPr>
          <t xml:space="preserve"> 5. El sistema comercial maneja todas las facturaciones de la empresa (incluido facturación aperiódica), y tiene un interfaz con la contabilidad general y analítica</t>
        </r>
      </text>
    </comment>
    <comment ref="G24" authorId="1">
      <text>
        <r>
          <rPr>
            <sz val="8"/>
            <color indexed="81"/>
            <rFont val="Tahoma"/>
            <family val="2"/>
          </rPr>
          <t xml:space="preserve"> 4. El sistema comercial:
- maneja todas las facturaciones de la empresa (incluido facturación aperiódica), 
- hace la integración con la gestión de los contactos clientes,
- tiene un interfaz con la contabilidad general y analítica</t>
        </r>
      </text>
    </comment>
    <comment ref="I24" authorId="1">
      <text>
        <r>
          <rPr>
            <sz val="8"/>
            <color indexed="81"/>
            <rFont val="Tahoma"/>
            <family val="2"/>
          </rPr>
          <t>4. El sistema comercial esta completamente integrado en el sistema de información de la empresa (contabilidad, gestión de los contactos clientes, gestión de las operaciones en campo)</t>
        </r>
      </text>
    </comment>
    <comment ref="C25" authorId="1">
      <text>
        <r>
          <rPr>
            <sz val="8"/>
            <color indexed="81"/>
            <rFont val="Tahoma"/>
            <family val="2"/>
          </rPr>
          <t>6. Herramientas de lectura de medidores:
tarjeta de cartón por medidor</t>
        </r>
      </text>
    </comment>
    <comment ref="E25" authorId="1">
      <text>
        <r>
          <rPr>
            <sz val="8"/>
            <color indexed="81"/>
            <rFont val="Tahoma"/>
            <family val="2"/>
          </rPr>
          <t>6. Herramientas de lectura de medidores:
Rutas de lectura manejadas en el sistema comercial; lectores usan listados de papel para la lectura</t>
        </r>
      </text>
    </comment>
    <comment ref="G25" authorId="1">
      <text>
        <r>
          <rPr>
            <sz val="8"/>
            <color indexed="81"/>
            <rFont val="Tahoma"/>
            <family val="2"/>
          </rPr>
          <t>5. Herramientas de lectura de medidores:
Portátiles de lectura con interfaz con el sistema comercial</t>
        </r>
      </text>
    </comment>
    <comment ref="I25" authorId="1">
      <text>
        <r>
          <rPr>
            <sz val="8"/>
            <color indexed="81"/>
            <rFont val="Tahoma"/>
            <family val="2"/>
          </rPr>
          <t>5. Herramientas de lectura de medidores:
Portátiles de lectura mejorados (GPS, foto digital) con habilidad a imprimir localmente las boletas</t>
        </r>
      </text>
    </comment>
    <comment ref="C26" authorId="1">
      <text>
        <r>
          <rPr>
            <sz val="8"/>
            <color indexed="81"/>
            <rFont val="Tahoma"/>
            <family val="2"/>
          </rPr>
          <t>1. La tasa de recaudación es abajo de los 80 %</t>
        </r>
      </text>
    </comment>
    <comment ref="E26" authorId="1">
      <text>
        <r>
          <rPr>
            <sz val="8"/>
            <color indexed="81"/>
            <rFont val="Tahoma"/>
            <family val="2"/>
          </rPr>
          <t>1. La tasa de recaudación es mejor de 90% por los Grandes Clientes</t>
        </r>
      </text>
    </comment>
    <comment ref="G26" authorId="1">
      <text>
        <r>
          <rPr>
            <sz val="8"/>
            <color indexed="81"/>
            <rFont val="Tahoma"/>
            <family val="2"/>
          </rPr>
          <t>1. La tasa de recaudación es mas de 90% (medido por periodo de facturación) y mas de 95% por los Grandes Clientes</t>
        </r>
      </text>
    </comment>
    <comment ref="I26" authorId="1">
      <text>
        <r>
          <rPr>
            <sz val="8"/>
            <color indexed="81"/>
            <rFont val="Tahoma"/>
            <family val="2"/>
          </rPr>
          <t>1. La tasa de recaudación es mas de 98% (seguimiento per periodo de facturación)</t>
        </r>
      </text>
    </comment>
    <comment ref="C27" authorId="1">
      <text>
        <r>
          <rPr>
            <sz val="8"/>
            <color indexed="81"/>
            <rFont val="Tahoma"/>
            <family val="2"/>
          </rPr>
          <t>2. Grandes Clientes:
no se maneja diferencias entre los tipos de clientes</t>
        </r>
      </text>
    </comment>
    <comment ref="E27" authorId="1">
      <text>
        <r>
          <rPr>
            <sz val="8"/>
            <color indexed="81"/>
            <rFont val="Tahoma"/>
            <family val="2"/>
          </rPr>
          <t>2. Grandes Clientes:
Hay estadísticas y indicadores de rendimiento dedicados al monitoreo de los Grandes Clientes</t>
        </r>
      </text>
    </comment>
    <comment ref="G27" authorId="1">
      <text>
        <r>
          <rPr>
            <sz val="8"/>
            <color indexed="81"/>
            <rFont val="Tahoma"/>
            <family val="2"/>
          </rPr>
          <t>2. Grandes Clientes:
Hay une política especial para el manejo de los medidores para grandes clientes (tipo de medidor, mantenimiento y control, periodo de lectura)</t>
        </r>
      </text>
    </comment>
    <comment ref="I27" authorId="1">
      <text>
        <r>
          <rPr>
            <sz val="8"/>
            <color indexed="81"/>
            <rFont val="Tahoma"/>
            <family val="2"/>
          </rPr>
          <t>2. Medición:
- política especial para la medición de los grandes clientes (tipo de medidor, mantenimiento y control, periodo de lectura, cobranza)
- estrategia de mantenimiento para todos los medidores (incluyendo medidores domésticos)
- errores de lectura &lt; 2%</t>
        </r>
      </text>
    </comment>
    <comment ref="C28" authorId="1">
      <text>
        <r>
          <rPr>
            <sz val="8"/>
            <color indexed="81"/>
            <rFont val="Tahoma"/>
            <family val="2"/>
          </rPr>
          <t>3. Medición:
no hay medidor (o no se usan para facturar)</t>
        </r>
      </text>
    </comment>
    <comment ref="E28" authorId="1">
      <text>
        <r>
          <rPr>
            <sz val="8"/>
            <color indexed="81"/>
            <rFont val="Tahoma"/>
            <family val="2"/>
          </rPr>
          <t>3. Medición:
No hay política de mantenimiento (medidores se cambian cuando dañado)
Errores de lectura &gt; 10%</t>
        </r>
      </text>
    </comment>
    <comment ref="G28" authorId="1">
      <text>
        <r>
          <rPr>
            <sz val="8"/>
            <color indexed="81"/>
            <rFont val="Tahoma"/>
            <family val="2"/>
          </rPr>
          <t>3. Medición:
Control sistemático de los grandes medidores (ø&gt; 1 pulgada)
Errores de lectura &lt; 10%</t>
        </r>
      </text>
    </comment>
    <comment ref="C29" authorId="1">
      <text>
        <r>
          <rPr>
            <sz val="8"/>
            <color indexed="81"/>
            <rFont val="Tahoma"/>
            <family val="2"/>
          </rPr>
          <t>4. Lucha contra el fraude:
Solamente por casualidad</t>
        </r>
      </text>
    </comment>
    <comment ref="E29" authorId="1">
      <text>
        <r>
          <rPr>
            <sz val="8"/>
            <color indexed="81"/>
            <rFont val="Tahoma"/>
            <family val="2"/>
          </rPr>
          <t>4. Lucha contra el fraude:
Operativos de detección y regularización, pero no son sistemáticos</t>
        </r>
      </text>
    </comment>
    <comment ref="G29" authorId="1">
      <text>
        <r>
          <rPr>
            <sz val="8"/>
            <color indexed="81"/>
            <rFont val="Tahoma"/>
            <family val="2"/>
          </rPr>
          <t>4. Lucha contra el fraude:
Hay una política de detección y regularización, y los operativos son sistemáticos</t>
        </r>
      </text>
    </comment>
    <comment ref="I29" authorId="1">
      <text>
        <r>
          <rPr>
            <sz val="8"/>
            <color indexed="81"/>
            <rFont val="Tahoma"/>
            <family val="2"/>
          </rPr>
          <t>3. Lucha contra el fraude:
- Capacitación de los empleados sobre la lucha contra el fraude
- Política de detección y regularización con operativos sistemáticos</t>
        </r>
        <r>
          <rPr>
            <b/>
            <sz val="8"/>
            <color indexed="81"/>
            <rFont val="Tahoma"/>
          </rPr>
          <t xml:space="preserve">
</t>
        </r>
      </text>
    </comment>
    <comment ref="C30" authorId="1">
      <text>
        <r>
          <rPr>
            <sz val="8"/>
            <color indexed="81"/>
            <rFont val="Tahoma"/>
            <family val="2"/>
          </rPr>
          <t>5. La base económica de las tarifas no ha sido actualizado desde hace más de 10 años;
Las tarifas no permiten el equilibrio económico de la empresa</t>
        </r>
      </text>
    </comment>
    <comment ref="E30" authorId="1">
      <text>
        <r>
          <rPr>
            <sz val="8"/>
            <color indexed="81"/>
            <rFont val="Tahoma"/>
            <family val="2"/>
          </rPr>
          <t xml:space="preserve">5. Las tarifas permiten el equilibrio económico de la empresa, peor deben ser actualizadas para reflejar las necesidades de inversión </t>
        </r>
      </text>
    </comment>
    <comment ref="G30" authorId="1">
      <text>
        <r>
          <rPr>
            <sz val="8"/>
            <color indexed="81"/>
            <rFont val="Tahoma"/>
            <family val="2"/>
          </rPr>
          <t>5. La estructura tarifaría se ajusta a la segmentación de clientes y necesidades de inversión, pero el ultimo estudio tarifarlo tiene más de 5 años</t>
        </r>
      </text>
    </comment>
    <comment ref="I30" authorId="1">
      <text>
        <r>
          <rPr>
            <sz val="8"/>
            <color indexed="81"/>
            <rFont val="Tahoma"/>
            <family val="2"/>
          </rPr>
          <t>4. Las tarifas provienen de un estudio tarifario reciente (&lt;5 años)
Las tarifas son fácil de entender por el cliente, permiten el financiamiento del sector del agua y también de ahorrar el agua</t>
        </r>
      </text>
    </comment>
    <comment ref="C31" authorId="1">
      <text>
        <r>
          <rPr>
            <sz val="8"/>
            <color indexed="81"/>
            <rFont val="Tahoma"/>
            <family val="2"/>
          </rPr>
          <t>6. Es casi imposible de tener una nueva conexión</t>
        </r>
      </text>
    </comment>
    <comment ref="E31" authorId="1">
      <text>
        <r>
          <rPr>
            <sz val="8"/>
            <color indexed="81"/>
            <rFont val="Tahoma"/>
            <family val="2"/>
          </rPr>
          <t>6. El costo de una nueva conexión es demasiado alto para la mayoría de los habitantes de los barrios nuevamente servidos</t>
        </r>
      </text>
    </comment>
    <comment ref="G31" authorId="1">
      <text>
        <r>
          <rPr>
            <sz val="8"/>
            <color indexed="81"/>
            <rFont val="Tahoma"/>
            <family val="2"/>
          </rPr>
          <t>6. Existen soluciones para el financiamiento de los nuevos conexiones de agua para cada quien, pero el costo de la conexión de alcantarillado es todavía demasiado alto.</t>
        </r>
      </text>
    </comment>
    <comment ref="I31" authorId="1">
      <text>
        <r>
          <rPr>
            <sz val="8"/>
            <color indexed="81"/>
            <rFont val="Tahoma"/>
            <family val="2"/>
          </rPr>
          <t>5. Existen soluciones para el financiamiento de los nuevos conexiones según las posibilidades del cliente</t>
        </r>
      </text>
    </comment>
    <comment ref="C32" authorId="1">
      <text>
        <r>
          <rPr>
            <sz val="8"/>
            <color indexed="81"/>
            <rFont val="Tahoma"/>
            <family val="2"/>
          </rPr>
          <t>7. No existe procedimientos para cobrar los clientes con retraso en sus pagos</t>
        </r>
      </text>
    </comment>
    <comment ref="E32" authorId="1">
      <text>
        <r>
          <rPr>
            <sz val="8"/>
            <color indexed="81"/>
            <rFont val="Tahoma"/>
            <family val="2"/>
          </rPr>
          <t>7. Largo plazo para la aplicación de los procedimientos de coerción (mas de 6 meses entre el primer impago y el inicio del procedimiento); falta de solidez jurídica de muchos procedimientos</t>
        </r>
      </text>
    </comment>
    <comment ref="G32" authorId="1">
      <text>
        <r>
          <rPr>
            <sz val="8"/>
            <color indexed="81"/>
            <rFont val="Tahoma"/>
            <family val="2"/>
          </rPr>
          <t>7. La compañía opera con una política definida de coerción, pero la congestión del circuito llevó a un stock creciente de  litigios</t>
        </r>
      </text>
    </comment>
    <comment ref="I32" authorId="1">
      <text>
        <r>
          <rPr>
            <sz val="8"/>
            <color indexed="81"/>
            <rFont val="Tahoma"/>
            <family val="2"/>
          </rPr>
          <t>6. La empresa tiene las herramientas para hacer frente con velocidad a los impagos, y mantener los que nunca se van a recuperar a un nivel bajo (&lt;1% de las ventas)</t>
        </r>
      </text>
    </comment>
    <comment ref="C33" authorId="1">
      <text>
        <r>
          <rPr>
            <sz val="8"/>
            <color indexed="81"/>
            <rFont val="Tahoma"/>
            <family val="2"/>
          </rPr>
          <t>1. No hay un centro de llamadas, pero hay un numero para comunicarse con la empresa durante el día</t>
        </r>
      </text>
    </comment>
    <comment ref="E33" authorId="1">
      <text>
        <r>
          <rPr>
            <sz val="8"/>
            <color indexed="81"/>
            <rFont val="Tahoma"/>
            <family val="2"/>
          </rPr>
          <t>1. Un Centro de Llamadas esta operando durante el día (horario de trabajo regular)</t>
        </r>
      </text>
    </comment>
    <comment ref="G33" authorId="1">
      <text>
        <r>
          <rPr>
            <sz val="8"/>
            <color indexed="81"/>
            <rFont val="Tahoma"/>
            <family val="2"/>
          </rPr>
          <t>1. Un Centro de Llamadas esta operando durante el día (horario de trabajo extenso) con una permanencia 24 horas para las emergencias técnicas</t>
        </r>
      </text>
    </comment>
    <comment ref="I33" authorId="1">
      <text>
        <r>
          <rPr>
            <sz val="8"/>
            <color indexed="81"/>
            <rFont val="Tahoma"/>
            <family val="2"/>
          </rPr>
          <t>1. El Centro de Llamadas funciona 24/24, 7/7</t>
        </r>
      </text>
    </comment>
    <comment ref="C34" authorId="1">
      <text>
        <r>
          <rPr>
            <sz val="8"/>
            <color indexed="81"/>
            <rFont val="Tahoma"/>
            <family val="2"/>
          </rPr>
          <t>2. El Centro de Llamadas atiende solicitudes de información general, pero no es posible manejar cualquier procedimiento comercial</t>
        </r>
      </text>
    </comment>
    <comment ref="E34" authorId="1">
      <text>
        <r>
          <rPr>
            <sz val="8"/>
            <color indexed="81"/>
            <rFont val="Tahoma"/>
            <family val="2"/>
          </rPr>
          <t>2.El centro de llamadas maneja quejas técnicas y algunos procedimientos comerciales sencillos</t>
        </r>
      </text>
    </comment>
    <comment ref="G34" authorId="1">
      <text>
        <r>
          <rPr>
            <sz val="8"/>
            <color indexed="81"/>
            <rFont val="Tahoma"/>
            <family val="2"/>
          </rPr>
          <t>2.Además de las quejas técnicas et de algunos procedimientos comerciales, es posible de pagar su boleta en línea al Centro de Llamadas</t>
        </r>
      </text>
    </comment>
    <comment ref="I34" authorId="1">
      <text>
        <r>
          <rPr>
            <sz val="8"/>
            <color indexed="81"/>
            <rFont val="Tahoma"/>
            <family val="2"/>
          </rPr>
          <t>2. Todos los procedimientos comerciales (quejas y preguntas) se manejan al Centro de Llamadas (el cliente nunca tiene la obligación de ir a una oficina de atención al publico)</t>
        </r>
      </text>
    </comment>
    <comment ref="C35" authorId="1">
      <text>
        <r>
          <rPr>
            <sz val="8"/>
            <color indexed="81"/>
            <rFont val="Tahoma"/>
            <family val="2"/>
          </rPr>
          <t>3. La tasa de toma de llamadas es inferior al 80% (o no se mide)</t>
        </r>
      </text>
    </comment>
    <comment ref="E35" authorId="1">
      <text>
        <r>
          <rPr>
            <sz val="8"/>
            <color indexed="81"/>
            <rFont val="Tahoma"/>
            <family val="2"/>
          </rPr>
          <t>3. La tasa de toma de llamadas es entre 80% y 90 %</t>
        </r>
      </text>
    </comment>
    <comment ref="G35" authorId="1">
      <text>
        <r>
          <rPr>
            <sz val="8"/>
            <color indexed="81"/>
            <rFont val="Tahoma"/>
            <family val="2"/>
          </rPr>
          <t xml:space="preserve">3. La tasa de toma de llamadas es &gt; 90 % </t>
        </r>
      </text>
    </comment>
    <comment ref="I35" authorId="1">
      <text>
        <r>
          <rPr>
            <sz val="8"/>
            <color indexed="81"/>
            <rFont val="Tahoma"/>
            <family val="2"/>
          </rPr>
          <t>3. La tasa de toma de llamadas supera los 98 %</t>
        </r>
      </text>
    </comment>
    <comment ref="C36" authorId="1">
      <text>
        <r>
          <rPr>
            <sz val="8"/>
            <color indexed="81"/>
            <rFont val="Tahoma"/>
            <family val="2"/>
          </rPr>
          <t>4. Capacitación de los empleados del Centro de Llamadas:
- capacitación sobre el manejo de llamadas;
- no hay guión sobre los casos mas usuales</t>
        </r>
      </text>
    </comment>
    <comment ref="E36" authorId="1">
      <text>
        <r>
          <rPr>
            <sz val="8"/>
            <color indexed="81"/>
            <rFont val="Tahoma"/>
            <family val="2"/>
          </rPr>
          <t>4. Los empleados del Centro de Llamadas tienen una capacitación sobre el manejo de los casos mas usuales y pueden, por los casos mas complejos, transmitirlos a agentes especialmente capacitados</t>
        </r>
      </text>
    </comment>
    <comment ref="G36" authorId="1">
      <text>
        <r>
          <rPr>
            <sz val="8"/>
            <color indexed="81"/>
            <rFont val="Tahoma"/>
            <family val="2"/>
          </rPr>
          <t>4. Los empleados del Centro de Llamadas tienen una capacitación sobre el manejo de los casos mas usuales y pueden, por los casos mas complejos, transmitirlos a agentes especialmente capacitados
La transmisión de órdenes de trabajo técnicos esta automatizada</t>
        </r>
      </text>
    </comment>
    <comment ref="I36" authorId="1">
      <text>
        <r>
          <rPr>
            <sz val="8"/>
            <color indexed="81"/>
            <rFont val="Tahoma"/>
            <family val="2"/>
          </rPr>
          <t>4.Todos los tipos de quejas o preguntas son documentados, y los empleados tienen capacitación;
Existe une base de datos (Intranet) para el uso de los empleados del Centro de Llamadas;
Los compromisos se hacen en línea, incluyendo para los trabajos técnicos;
Los intercambios de informaciones se hacen automáticamente entre el Centro de Llamadas y las cuadrillas en campo</t>
        </r>
      </text>
    </comment>
    <comment ref="C37" authorId="1">
      <text>
        <r>
          <rPr>
            <sz val="8"/>
            <color indexed="81"/>
            <rFont val="Tahoma"/>
            <family val="2"/>
          </rPr>
          <t>5. Oficinas de atención al publico:
- presentación de tipo "administración";
- No hay separación de los flujos entre los clientes y los empleados;
-Amplio tiempo de espera (&gt;30 ') en las horas pico</t>
        </r>
      </text>
    </comment>
    <comment ref="E37" authorId="1">
      <text>
        <r>
          <rPr>
            <sz val="8"/>
            <color indexed="81"/>
            <rFont val="Tahoma"/>
            <family val="2"/>
          </rPr>
          <t>5. Las Oficinas de atención al publico están bien organizadas (separación de los flujos entre los clientes y los empleados; manejo de las colas de espera;...) pero se necesitan mas oficinas de atención para brindar un servicio de calidad a la hora pico o para evitar un largo viaje al cliente</t>
        </r>
      </text>
    </comment>
    <comment ref="G37" authorId="1">
      <text>
        <r>
          <rPr>
            <sz val="8"/>
            <color indexed="81"/>
            <rFont val="Tahoma"/>
            <family val="2"/>
          </rPr>
          <t>5. Las Oficinas de atención al publico están en un nombre suficiente y bien ubicadas
- hay una buena información al cliente (procedimientos, actividades de la empresa, cifras clave,,…);
- cajeros automáticos para la auto-atención</t>
        </r>
      </text>
    </comment>
    <comment ref="I37" authorId="1">
      <text>
        <r>
          <rPr>
            <sz val="8"/>
            <color indexed="81"/>
            <rFont val="Tahoma"/>
            <family val="2"/>
          </rPr>
          <t>5. Las Oficinas de atención tienen el mismo nivel de calidad que los mejores en servicios al publico (generalmente sucursales bancarias);
- Agencias móviles para estar presente en el lugar de reencuentro de la población (mercado ...) o para garantizar una presencia regular en áreas remotas</t>
        </r>
      </text>
    </comment>
    <comment ref="C38" authorId="1">
      <text>
        <r>
          <rPr>
            <sz val="8"/>
            <color indexed="81"/>
            <rFont val="Tahoma"/>
            <family val="2"/>
          </rPr>
          <t>6. Existe un reglamento del servicio, pero que no se entrega sistemáticamente al cliente</t>
        </r>
      </text>
    </comment>
    <comment ref="E38" authorId="1">
      <text>
        <r>
          <rPr>
            <sz val="8"/>
            <color indexed="81"/>
            <rFont val="Tahoma"/>
            <family val="2"/>
          </rPr>
          <t>6. El reglamento del servicio esta bien comunicado a los clientes, peor este no define derechos del cliente (especialmente no se prevé sanciones en caso de fallas en procedimiento por parte de la empresa)</t>
        </r>
      </text>
    </comment>
    <comment ref="G38" authorId="1">
      <text>
        <r>
          <rPr>
            <sz val="8"/>
            <color indexed="81"/>
            <rFont val="Tahoma"/>
            <family val="2"/>
          </rPr>
          <t>6.Además del reglamento del servicio, la empresa decide por sí misma para garantizar derechos al cliente (estos derechos son seleccionados por la empresa misma, dentro de los que la empresa puede proporcionar con bajo riesgo)</t>
        </r>
      </text>
    </comment>
    <comment ref="I38" authorId="1">
      <text>
        <r>
          <rPr>
            <sz val="8"/>
            <color indexed="81"/>
            <rFont val="Tahoma"/>
            <family val="2"/>
          </rPr>
          <t>6. Una "Customer Charter" establece los derechos y deberes de las 2 partes (la empresa, el cliente);
- Ella fue aprobada por las autoridades, y hay sanciones para las infracciones</t>
        </r>
      </text>
    </comment>
    <comment ref="C39" authorId="1">
      <text>
        <r>
          <rPr>
            <sz val="8"/>
            <color indexed="81"/>
            <rFont val="Tahoma"/>
            <family val="2"/>
          </rPr>
          <t>7. Un dominio web es reservado por la empresa, pero sin utilizarlo (sitio estático)</t>
        </r>
      </text>
    </comment>
    <comment ref="E39" authorId="1">
      <text>
        <r>
          <rPr>
            <sz val="8"/>
            <color indexed="81"/>
            <rFont val="Tahoma"/>
            <family val="2"/>
          </rPr>
          <t>7. El sitio web está abierto al público, y da información básica, comercial (direcciones, horarios, ...) y técnico (origen del agua, tecnología, ...)</t>
        </r>
      </text>
    </comment>
    <comment ref="G39" authorId="1">
      <text>
        <r>
          <rPr>
            <sz val="8"/>
            <color indexed="81"/>
            <rFont val="Tahoma"/>
            <family val="2"/>
          </rPr>
          <t>7. El sitio Web está abierto al público, y da información básica, comercial (direcciones, horarios, ...) y técnico (origen del agua, tecnología, ...); el sitio permite el manejo de algunos procedimientos comerciales sencillos</t>
        </r>
      </text>
    </comment>
    <comment ref="I39" authorId="1">
      <text>
        <r>
          <rPr>
            <sz val="8"/>
            <color indexed="81"/>
            <rFont val="Tahoma"/>
            <family val="2"/>
          </rPr>
          <t>7. El sitio Web abierto al publico es del nivel de los mejores, y permite el procedimiento o el inicio de todos los tramites comerciales (incluyendo los pagos);
El sitio Web sirve para la comunicación con los clientes y para el marketing</t>
        </r>
      </text>
    </comment>
    <comment ref="C40" authorId="1">
      <text>
        <r>
          <rPr>
            <sz val="8"/>
            <color indexed="81"/>
            <rFont val="Tahoma"/>
            <family val="2"/>
          </rPr>
          <t>8. No hay limite de tiempo para los tramites comerciales</t>
        </r>
      </text>
    </comment>
    <comment ref="E40" authorId="1">
      <text>
        <r>
          <rPr>
            <sz val="8"/>
            <color indexed="81"/>
            <rFont val="Tahoma"/>
            <family val="2"/>
          </rPr>
          <t>8. Se establecen plazos para los procedimientos importantes, pero su exceso es nulo;
- Estas normas permiten el cálculo de indicadores clave  de calidad de servicio</t>
        </r>
      </text>
    </comment>
    <comment ref="G40" authorId="1">
      <text>
        <r>
          <rPr>
            <sz val="8"/>
            <color indexed="81"/>
            <rFont val="Tahoma"/>
            <family val="2"/>
          </rPr>
          <t>8. Se establecen plazos para los procedimientos importantes, y hay un sistema de alarma en caso de desbordar;
- Estas normas permiten el cálculo de indicadores clave  de calidad de servicio</t>
        </r>
      </text>
    </comment>
    <comment ref="I40" authorId="1">
      <text>
        <r>
          <rPr>
            <sz val="8"/>
            <color indexed="81"/>
            <rFont val="Tahoma"/>
            <family val="2"/>
          </rPr>
          <t xml:space="preserve">8. Se establecen plazos para los tramites comerciales en el "Customer Charter", y hay sanciones (pecuniarias) en caso de falla por parte de la empresa </t>
        </r>
      </text>
    </comment>
    <comment ref="C41" authorId="1">
      <text>
        <r>
          <rPr>
            <sz val="8"/>
            <color indexed="81"/>
            <rFont val="Tahoma"/>
            <family val="2"/>
          </rPr>
          <t>1. Algunas veces se hacen encuestas de satisfacción utilizando las recursos de la empresa (o no se hace encuesta de satisfacción)</t>
        </r>
      </text>
    </comment>
    <comment ref="E41" authorId="1">
      <text>
        <r>
          <rPr>
            <sz val="8"/>
            <color indexed="81"/>
            <rFont val="Tahoma"/>
            <family val="2"/>
          </rPr>
          <t xml:space="preserve">1. La empresa a desarrollado una metodología para las encuestas de satisfacción </t>
        </r>
      </text>
    </comment>
    <comment ref="G41" authorId="1">
      <text>
        <r>
          <rPr>
            <sz val="8"/>
            <color indexed="81"/>
            <rFont val="Tahoma"/>
            <family val="2"/>
          </rPr>
          <t>1. Una consultora hace las encuestas de satisfacción; los resultados se utilizan de manera interna a la empresa, pero no se hace un análisis de tendencias</t>
        </r>
      </text>
    </comment>
    <comment ref="I41" authorId="1">
      <text>
        <r>
          <rPr>
            <sz val="8"/>
            <color indexed="81"/>
            <rFont val="Tahoma"/>
            <family val="2"/>
          </rPr>
          <t>1. Una consultora hace las encuestas de satisfacción a intervalos regulares (por ejemplo, cada 6 meses) con un análisis de tendencias; ellas incluyen un benchmarking con los otros proveedores de servicios públicos;
los resultados se utilizan de manera interna a la empresa y para una comunicación externa</t>
        </r>
      </text>
    </comment>
    <comment ref="C42" authorId="1">
      <text>
        <r>
          <rPr>
            <sz val="8"/>
            <color indexed="81"/>
            <rFont val="Tahoma"/>
            <family val="2"/>
          </rPr>
          <t>2. La empresa no utiliza técnicas de segmentación de su base de clientes</t>
        </r>
      </text>
    </comment>
    <comment ref="E42" authorId="1">
      <text>
        <r>
          <rPr>
            <sz val="8"/>
            <color indexed="81"/>
            <rFont val="Tahoma"/>
            <family val="2"/>
          </rPr>
          <t>2. La segmentación de la base de clientes se hace según las categorías tarifarías</t>
        </r>
      </text>
    </comment>
    <comment ref="G42" authorId="1">
      <text>
        <r>
          <rPr>
            <sz val="8"/>
            <color indexed="81"/>
            <rFont val="Tahoma"/>
            <family val="2"/>
          </rPr>
          <t>2. Además de las categorías tarifarías, la empresa identifica a los grandes consumidores, los VIP, et proponga algunos servicios dedicados (atención al publico)</t>
        </r>
      </text>
    </comment>
    <comment ref="I42" authorId="1">
      <text>
        <r>
          <rPr>
            <sz val="8"/>
            <color indexed="81"/>
            <rFont val="Tahoma"/>
            <family val="2"/>
          </rPr>
          <t>3. Cada segmento de clientes se identifique para ofrecer un servicio adaptado en sus distintos componentes (Atención al Cliente, Facturación, Cobranza ...)</t>
        </r>
      </text>
    </comment>
    <comment ref="C43" authorId="1">
      <text>
        <r>
          <rPr>
            <sz val="8"/>
            <color indexed="81"/>
            <rFont val="Tahoma"/>
            <family val="2"/>
          </rPr>
          <t>3. No hay una política definida en términos de comunicación con los clientes</t>
        </r>
      </text>
    </comment>
    <comment ref="E43" authorId="1">
      <text>
        <r>
          <rPr>
            <sz val="8"/>
            <color indexed="81"/>
            <rFont val="Tahoma"/>
            <family val="2"/>
          </rPr>
          <t>3. Las herramientas de comunicación al cliente se desarrollan de acuerdo a las necesidades específicas, generalmente en forma de folletos informativos; no hay un presupuesto identificado para la comunicación con el cliente</t>
        </r>
      </text>
    </comment>
    <comment ref="G43" authorId="1">
      <text>
        <r>
          <rPr>
            <sz val="8"/>
            <color indexed="81"/>
            <rFont val="Tahoma"/>
            <family val="2"/>
          </rPr>
          <t>3. Existe un programa anual de comunicación con el cliente, pero no se basa en un enfoque de marketing (ningún estudio de las necesidades de los clientes), no hay medición sistemática del desempeño de la comunicación con el cliente</t>
        </r>
      </text>
    </comment>
    <comment ref="I43" authorId="1">
      <text>
        <r>
          <rPr>
            <sz val="8"/>
            <color indexed="81"/>
            <rFont val="Tahoma"/>
            <family val="2"/>
          </rPr>
          <t>3. La empresa ha desarrollado un verdadero "plan medias" a nivel de las mejores empresas de servicios, utilizando diferentes medios de comunicación (folletos, radio, Internet, vallas publicitarias, ...), y hace una medición periódica de los resultados de la comunicación con el cliente . Hay una estructura identificada como responsable de esta política de comunicación con el cliente, que tiene un presupuesto anual</t>
        </r>
      </text>
    </comment>
    <comment ref="C44" authorId="1">
      <text>
        <r>
          <rPr>
            <sz val="8"/>
            <color indexed="81"/>
            <rFont val="Tahoma"/>
            <family val="2"/>
          </rPr>
          <t>5. No hay una política definida en términos de programas de educación (acciones específicas pueden existir)</t>
        </r>
      </text>
    </comment>
    <comment ref="E44" authorId="1">
      <text>
        <r>
          <rPr>
            <sz val="8"/>
            <color indexed="81"/>
            <rFont val="Tahoma"/>
            <family val="2"/>
          </rPr>
          <t>4. La compañía organiza "casa abierta" por lo menos una vez al año y proporciona, a petición,  visitas de sitios a los residentes locales</t>
        </r>
      </text>
    </comment>
    <comment ref="G44" authorId="1">
      <text>
        <r>
          <rPr>
            <sz val="8"/>
            <color indexed="81"/>
            <rFont val="Tahoma"/>
            <family val="2"/>
          </rPr>
          <t>4. La compañía tiene un programa estructurado de visitas para la sociedad civil y las autoridades locales, y participa en eventos de la vida local para promover el uso correcto del agua y el saneamiento</t>
        </r>
      </text>
    </comment>
    <comment ref="I44" authorId="1">
      <text>
        <r>
          <rPr>
            <sz val="8"/>
            <color indexed="81"/>
            <rFont val="Tahoma"/>
            <family val="2"/>
          </rPr>
          <t>4. La compañía tiene un programa estructurado de visitas para la sociedad civil y las autoridades locales, y participa en eventos de la vida local para promover el uso correcto del agua y el saneamiento;
Programas educativos se desarrollan para  segmentos de la sociedad civil (mantenimiento de las instalaciones interiores, asistencia en las escuelas ,...)</t>
        </r>
      </text>
    </comment>
    <comment ref="C45" authorId="1">
      <text>
        <r>
          <rPr>
            <sz val="8"/>
            <color indexed="81"/>
            <rFont val="Tahoma"/>
            <family val="2"/>
          </rPr>
          <t>5. Barrios carenciados:
Posibilidades de facilidades en un "caso por caso" base</t>
        </r>
      </text>
    </comment>
    <comment ref="E45" authorId="1">
      <text>
        <r>
          <rPr>
            <sz val="8"/>
            <color indexed="81"/>
            <rFont val="Tahoma"/>
            <family val="2"/>
          </rPr>
          <t>5. Barrios carenciados:
- Política de facilitación de acceso a la conexión domiciliaria (facilidades de pago, subsidios)
- desarrollo de "bornes-fontaines"</t>
        </r>
      </text>
    </comment>
    <comment ref="G45" authorId="1">
      <text>
        <r>
          <rPr>
            <sz val="8"/>
            <color indexed="81"/>
            <rFont val="Tahoma"/>
            <family val="2"/>
          </rPr>
          <t>5. Barrios carenciados:
- tarifa social con facilidades para el acceso a la conexión domiciliaría
- desarrollo de "bornes-fontaines" recurriendo a la iniciativa privada en su gestión</t>
        </r>
      </text>
    </comment>
    <comment ref="I45" authorId="1">
      <text>
        <r>
          <rPr>
            <sz val="8"/>
            <color indexed="81"/>
            <rFont val="Tahoma"/>
            <family val="2"/>
          </rPr>
          <t>5. Barrios carenciados:
Desarrollo de un modelo adaptado para acceder al servicio de agua y saneamiento a un costo aceptable, mediante la movilización de la sociedad civil;
Las personas están directamente implicadas en estos programas, en su definición (modelo participativo) y en su aplicación (oferta de trabajo)</t>
        </r>
      </text>
    </comment>
    <comment ref="C46" authorId="1">
      <text>
        <r>
          <rPr>
            <sz val="8"/>
            <color indexed="81"/>
            <rFont val="Tahoma"/>
            <family val="2"/>
          </rPr>
          <t>1. El sistema comercial es demasiado caro y no ofrece una buena calidad de los servicios: una reingeniería completa del sector es necesaria</t>
        </r>
      </text>
    </comment>
    <comment ref="E46" authorId="1">
      <text>
        <r>
          <rPr>
            <sz val="8"/>
            <color indexed="81"/>
            <rFont val="Tahoma"/>
            <family val="2"/>
          </rPr>
          <t>1. El costo del sistema comercial es correcto, pero la satisfacción del cliente no está allí, y debemos invertir en el desarrollo de nuevas tecnologías de relación con el cliente</t>
        </r>
      </text>
    </comment>
    <comment ref="G46" authorId="1">
      <text>
        <r>
          <rPr>
            <sz val="8"/>
            <color indexed="81"/>
            <rFont val="Tahoma"/>
            <family val="2"/>
          </rPr>
          <t>1. El sistema comercial funciona bien, genera un grado de satisfacción del cliente correcto, pero sus costos son excesivos y se requiere un reajuste en el futuro</t>
        </r>
      </text>
    </comment>
    <comment ref="I46" authorId="1">
      <text>
        <r>
          <rPr>
            <sz val="8"/>
            <color indexed="81"/>
            <rFont val="Tahoma"/>
            <family val="2"/>
          </rPr>
          <t>1. El valor del sistema comercial es excelente (costo total de la boleta, tasa de recaudación, satisfacción del cliente), con el uso de tecnologías modernas</t>
        </r>
      </text>
    </comment>
    <comment ref="C47" authorId="1">
      <text>
        <r>
          <rPr>
            <sz val="8"/>
            <color indexed="81"/>
            <rFont val="Tahoma"/>
            <family val="2"/>
          </rPr>
          <t>2. Las funciones básicas se proporcionan (facturación, cobranza) pero la imagen de la empresa en el publico esta muy débil (insatisfacción con la calidad del servicio)</t>
        </r>
      </text>
    </comment>
    <comment ref="E47" authorId="1">
      <text>
        <r>
          <rPr>
            <sz val="8"/>
            <color indexed="81"/>
            <rFont val="Tahoma"/>
            <family val="2"/>
          </rPr>
          <t>2. El rendimiento del sistema comercial de la empresa es correcta: las funciones básicas  se proporcionan (facturación, cobro, atención al publico, quejas), pero la calidad del servicio es significativamente menor que lo propuesto por los principales actores en los servicios públicos</t>
        </r>
      </text>
    </comment>
    <comment ref="G47" authorId="1">
      <text>
        <r>
          <rPr>
            <sz val="8"/>
            <color indexed="81"/>
            <rFont val="Tahoma"/>
            <family val="2"/>
          </rPr>
          <t>2.  El rendimiento del sistema comercial de la empresa (servicio al cliente) es de nivel comparable con los principales actores en los servicios públicos</t>
        </r>
      </text>
    </comment>
    <comment ref="I47" authorId="1">
      <text>
        <r>
          <rPr>
            <sz val="8"/>
            <color indexed="81"/>
            <rFont val="Tahoma"/>
            <family val="2"/>
          </rPr>
          <t>2. El rendimiento del sistema comercial de la empresa (servicio al cliente) es el mejor de los servicios públicos en el país</t>
        </r>
      </text>
    </comment>
  </commentList>
</comments>
</file>

<file path=xl/comments10.xml><?xml version="1.0" encoding="utf-8"?>
<comments xmlns="http://schemas.openxmlformats.org/spreadsheetml/2006/main">
  <authors>
    <author>Jean-Loup Jourdain</author>
    <author xml:space="preserve"> </author>
  </authors>
  <commentList>
    <comment ref="C10" authorId="0">
      <text>
        <r>
          <rPr>
            <sz val="8"/>
            <color indexed="81"/>
            <rFont val="Tahoma"/>
            <family val="2"/>
          </rPr>
          <t>1. Hay medidores pero ninguno se usa para la cobranza</t>
        </r>
      </text>
    </comment>
    <comment ref="E10" authorId="0">
      <text>
        <r>
          <rPr>
            <sz val="8"/>
            <color indexed="81"/>
            <rFont val="Tahoma"/>
            <family val="2"/>
          </rPr>
          <t>1. Medidores se usan solamente para la cobranza de los Grandes Consumidores</t>
        </r>
      </text>
    </comment>
    <comment ref="G10" authorId="0">
      <text>
        <r>
          <rPr>
            <sz val="8"/>
            <color indexed="81"/>
            <rFont val="Tahoma"/>
            <family val="2"/>
          </rPr>
          <t>1. La medición es el estándar para todos los clientes pero queda un numero muy largo de anomalías (&gt;5%)</t>
        </r>
      </text>
    </comment>
    <comment ref="I10" authorId="0">
      <text>
        <r>
          <rPr>
            <sz val="8"/>
            <color indexed="81"/>
            <rFont val="Tahoma"/>
            <family val="2"/>
          </rPr>
          <t>1. La medición es el estándar para todos los clientes, y existe una política de control y mantenimiento de los medidores que permite mantener las anomalías abajo de los 5%</t>
        </r>
      </text>
    </comment>
    <comment ref="C11" authorId="0">
      <text>
        <r>
          <rPr>
            <sz val="8"/>
            <color indexed="81"/>
            <rFont val="Tahoma"/>
            <family val="2"/>
          </rPr>
          <t>2. Cobranza es anual (una factura solamente per año y per conexión)</t>
        </r>
        <r>
          <rPr>
            <sz val="8"/>
            <color indexed="81"/>
            <rFont val="Tahoma"/>
          </rPr>
          <t xml:space="preserve">
</t>
        </r>
      </text>
    </comment>
    <comment ref="E11" authorId="0">
      <text>
        <r>
          <rPr>
            <sz val="8"/>
            <color indexed="81"/>
            <rFont val="Tahoma"/>
            <family val="2"/>
          </rPr>
          <t>2. La Cobranza es mensual (una factura por mes y por conexión)</t>
        </r>
      </text>
    </comment>
    <comment ref="G11" authorId="0">
      <text>
        <r>
          <rPr>
            <sz val="8"/>
            <color indexed="81"/>
            <rFont val="Tahoma"/>
            <family val="2"/>
          </rPr>
          <t>2. La cobranza es bimestral o trimestral</t>
        </r>
      </text>
    </comment>
    <comment ref="I11" authorId="0">
      <text>
        <r>
          <rPr>
            <sz val="8"/>
            <color indexed="81"/>
            <rFont val="Tahoma"/>
            <family val="2"/>
          </rPr>
          <t>2. La periodicidad de la cobranza puede ser elegida por el cliente (por ejemplo, entre bimestral y semestral)</t>
        </r>
      </text>
    </comment>
    <comment ref="C12" authorId="0">
      <text>
        <r>
          <rPr>
            <sz val="8"/>
            <color indexed="81"/>
            <rFont val="Tahoma"/>
            <family val="2"/>
          </rPr>
          <t>3. El formato de la boleta es sencillo (importe a pagar, fecha de vencimiento), y es bastante difícil de re-calcular el importe con los datos impresos)</t>
        </r>
      </text>
    </comment>
    <comment ref="E12" authorId="0">
      <text>
        <r>
          <rPr>
            <sz val="8"/>
            <color indexed="81"/>
            <rFont val="Tahoma"/>
            <family val="2"/>
          </rPr>
          <t>3. El formato de la boleta es sencillo pero todos los datos que se requieren para re-calcularla están</t>
        </r>
      </text>
    </comment>
    <comment ref="G12" authorId="0">
      <text>
        <r>
          <rPr>
            <sz val="8"/>
            <color indexed="81"/>
            <rFont val="Tahoma"/>
            <family val="2"/>
          </rPr>
          <t>3. Todos los datos que se requieren para recalcularla están en la boleta, y ella se usa para comunicar con el cliente</t>
        </r>
      </text>
    </comment>
    <comment ref="I12" authorId="0">
      <text>
        <r>
          <rPr>
            <sz val="8"/>
            <color indexed="81"/>
            <rFont val="Tahoma"/>
            <family val="2"/>
          </rPr>
          <t>3. Todos los datos que se requieren para recalcularla están en la boleta, ella se usa para comunicar con el cliente, y es multimedia (por ejemplo, se puede recibir la boleta vía el Internet)</t>
        </r>
      </text>
    </comment>
    <comment ref="C13" authorId="0">
      <text>
        <r>
          <rPr>
            <sz val="8"/>
            <color indexed="81"/>
            <rFont val="Tahoma"/>
            <family val="2"/>
          </rPr>
          <t>4. Plazo entre lectura del medidor y entrega de la boleta &gt; 5 días</t>
        </r>
      </text>
    </comment>
    <comment ref="E13" authorId="0">
      <text>
        <r>
          <rPr>
            <sz val="8"/>
            <color indexed="81"/>
            <rFont val="Tahoma"/>
            <family val="2"/>
          </rPr>
          <t>4. El tiempo promedio entre la lectura y la distribución de la boleta supera 5 días</t>
        </r>
      </text>
    </comment>
    <comment ref="G13" authorId="0">
      <text>
        <r>
          <rPr>
            <sz val="8"/>
            <color indexed="81"/>
            <rFont val="Tahoma"/>
            <family val="2"/>
          </rPr>
          <t>4. El tiempo promedio entre la lectura y la distribución de la boleta es menor que 5 días y las anomalías son investigadas</t>
        </r>
      </text>
    </comment>
    <comment ref="I13" authorId="0">
      <text>
        <r>
          <rPr>
            <sz val="8"/>
            <color indexed="81"/>
            <rFont val="Tahoma"/>
            <family val="2"/>
          </rPr>
          <t>4. Entrega de la boleta al mismo tiempo que la lectura del medidor (excepto casos complejos)</t>
        </r>
      </text>
    </comment>
    <comment ref="C14" authorId="0">
      <text>
        <r>
          <rPr>
            <sz val="8"/>
            <color indexed="81"/>
            <rFont val="Tahoma"/>
            <family val="2"/>
          </rPr>
          <t>5. Ninguna entrega de boleta (la boleta se imprima cuando el cliente paga)</t>
        </r>
      </text>
    </comment>
    <comment ref="E14" authorId="0">
      <text>
        <r>
          <rPr>
            <sz val="8"/>
            <color indexed="81"/>
            <rFont val="Tahoma"/>
            <family val="2"/>
          </rPr>
          <t>5. Boletas se imprimen y distribuyen (externalización), pero sin control de la calidad de la distribución</t>
        </r>
      </text>
    </comment>
    <comment ref="G14" authorId="0">
      <text>
        <r>
          <rPr>
            <sz val="8"/>
            <color indexed="81"/>
            <rFont val="Tahoma"/>
            <family val="2"/>
          </rPr>
          <t>5. Boletas se imprimen y distribuyen (con empleados de la empresa que tienen capacitad para manejar las anomalías de distribución)</t>
        </r>
      </text>
    </comment>
    <comment ref="I14" authorId="0">
      <text>
        <r>
          <rPr>
            <sz val="8"/>
            <color indexed="81"/>
            <rFont val="Tahoma"/>
            <family val="2"/>
          </rPr>
          <t>5. La distribución de las boletas es subcontratada, con un sistema de vigilancia sistemática de la calidad de la distribución</t>
        </r>
      </text>
    </comment>
    <comment ref="C15" authorId="0">
      <text>
        <r>
          <rPr>
            <sz val="8"/>
            <color indexed="81"/>
            <rFont val="Tahoma"/>
            <family val="2"/>
          </rPr>
          <t>6. La fecha de vencimiento ( "due date") está más allá del período de facturación (la próxima factura viene antes de la expiración de la fecha de vencimiento)</t>
        </r>
      </text>
    </comment>
    <comment ref="E15" authorId="0">
      <text>
        <r>
          <rPr>
            <sz val="8"/>
            <color indexed="81"/>
            <rFont val="Tahoma"/>
            <family val="2"/>
          </rPr>
          <t>6. El período de pago es menos de una semana, o más de 3 semanas</t>
        </r>
      </text>
    </comment>
    <comment ref="G15" authorId="1">
      <text>
        <r>
          <rPr>
            <sz val="8"/>
            <color indexed="81"/>
            <rFont val="Tahoma"/>
            <family val="2"/>
          </rPr>
          <t>6. El período de pago es de entre 2 y 3 semanas desde la distribución de la boleta</t>
        </r>
      </text>
    </comment>
    <comment ref="I15" authorId="1">
      <text>
        <r>
          <rPr>
            <sz val="8"/>
            <color indexed="81"/>
            <rFont val="Tahoma"/>
            <family val="2"/>
          </rPr>
          <t xml:space="preserve"> 6. El período de pago es de entre 2 y 3 semanas desde la distribución de la boleta y se puede personalizar según las necesidades del cliente (por ejemplo, elección del día en el mes para facilitar el flujo de recursos financieros del cliente)</t>
        </r>
      </text>
    </comment>
    <comment ref="C16" authorId="1">
      <text>
        <r>
          <rPr>
            <sz val="8"/>
            <color indexed="81"/>
            <rFont val="Tahoma"/>
            <family val="2"/>
          </rPr>
          <t>7. En su mayoría, las boletas son pagadas en efectivo a través de los colectores</t>
        </r>
      </text>
    </comment>
    <comment ref="E16" authorId="1">
      <text>
        <r>
          <rPr>
            <sz val="8"/>
            <color indexed="81"/>
            <rFont val="Tahoma"/>
            <family val="2"/>
          </rPr>
          <t xml:space="preserve"> 7. Las boletas son pagadas en su mayoría a través de las oficinas de la empresa y se usa poco o nada del sistema bancario</t>
        </r>
      </text>
    </comment>
    <comment ref="G16" authorId="1">
      <text>
        <r>
          <rPr>
            <sz val="8"/>
            <color indexed="81"/>
            <rFont val="Tahoma"/>
            <family val="2"/>
          </rPr>
          <t>7. Los clientes pueden pagar - en efectivo o cheque - en redes de terceros (supermercados, farmacias, "Pago Fácil", ...)</t>
        </r>
      </text>
    </comment>
    <comment ref="I16" authorId="1">
      <text>
        <r>
          <rPr>
            <sz val="8"/>
            <color indexed="81"/>
            <rFont val="Tahoma"/>
            <family val="2"/>
          </rPr>
          <t>7. La gama completa de los modernos medios de pago puede ser utilizada por el cliente para pagar (tarjeta de crédito, cajero automático, Internet), y también redes de terceros (supermercados, farmacias, "Pago Fácil", ...)</t>
        </r>
      </text>
    </comment>
    <comment ref="C17" authorId="1">
      <text>
        <r>
          <rPr>
            <sz val="8"/>
            <color indexed="81"/>
            <rFont val="Tahoma"/>
            <family val="2"/>
          </rPr>
          <t>8. La tasa de recaudación se controla de una manera global (recaudación del año / facturación del año)</t>
        </r>
      </text>
    </comment>
    <comment ref="E17" authorId="1">
      <text>
        <r>
          <rPr>
            <sz val="8"/>
            <color indexed="81"/>
            <rFont val="Tahoma"/>
            <family val="2"/>
          </rPr>
          <t>8. La tasa de recaudación se controla por cada periodo de facturación</t>
        </r>
      </text>
    </comment>
    <comment ref="G17" authorId="1">
      <text>
        <r>
          <rPr>
            <sz val="8"/>
            <color indexed="81"/>
            <rFont val="Tahoma"/>
            <family val="2"/>
          </rPr>
          <t xml:space="preserve"> 8.  La tasa de recaudación se controla por cada periodo de facturación, distinguiendo entre las diferentes clases de clientes</t>
        </r>
      </text>
    </comment>
    <comment ref="I17" authorId="1">
      <text>
        <r>
          <rPr>
            <sz val="8"/>
            <color indexed="81"/>
            <rFont val="Tahoma"/>
            <family val="2"/>
          </rPr>
          <t xml:space="preserve"> 8. La tasa de recaudación se controla por cada periodo de facturación, distinguiendo entre las diferentes clases de clientes, y con varios puntos de medición en el tiempo (seguimiento dinámico)</t>
        </r>
      </text>
    </comment>
    <comment ref="C18" authorId="1">
      <text>
        <r>
          <rPr>
            <sz val="8"/>
            <color indexed="81"/>
            <rFont val="Tahoma"/>
            <family val="2"/>
          </rPr>
          <t>9. No hay seguimiento de la tasa de error en el proceso de facturación</t>
        </r>
      </text>
    </comment>
    <comment ref="E18" authorId="1">
      <text>
        <r>
          <rPr>
            <sz val="8"/>
            <color indexed="81"/>
            <rFont val="Tahoma"/>
            <family val="2"/>
          </rPr>
          <t xml:space="preserve"> 9. Ningún lote entero de facturación tuvo que ser rehecho en los últimos 2 años</t>
        </r>
      </text>
    </comment>
    <comment ref="G18" authorId="1">
      <text>
        <r>
          <rPr>
            <sz val="8"/>
            <color indexed="81"/>
            <rFont val="Tahoma"/>
            <family val="2"/>
          </rPr>
          <t>9. La tasa de error en la facturación está controlada (&lt;1%)</t>
        </r>
      </text>
    </comment>
    <comment ref="I18" authorId="1">
      <text>
        <r>
          <rPr>
            <sz val="8"/>
            <color indexed="81"/>
            <rFont val="Tahoma"/>
            <family val="2"/>
          </rPr>
          <t>9. La tasa de error de la facturación es controlada, y es insignificante (&lt;0.1%)</t>
        </r>
      </text>
    </comment>
    <comment ref="C19" authorId="1">
      <text>
        <r>
          <rPr>
            <sz val="8"/>
            <color indexed="81"/>
            <rFont val="Tahoma"/>
            <family val="2"/>
          </rPr>
          <t>10. Volúmenes: menos de 100 000 boletas per año</t>
        </r>
      </text>
    </comment>
    <comment ref="E19" authorId="1">
      <text>
        <r>
          <rPr>
            <sz val="8"/>
            <color indexed="81"/>
            <rFont val="Tahoma"/>
            <family val="2"/>
          </rPr>
          <t>10. Desde 100 000 hasta 1 millón de boletas per año</t>
        </r>
      </text>
    </comment>
    <comment ref="G19" authorId="1">
      <text>
        <r>
          <rPr>
            <sz val="8"/>
            <color indexed="81"/>
            <rFont val="Tahoma"/>
            <family val="2"/>
          </rPr>
          <t xml:space="preserve"> 10. Desde 1 millón hasta 10 millones de boletas per año</t>
        </r>
      </text>
    </comment>
    <comment ref="I19" authorId="1">
      <text>
        <r>
          <rPr>
            <sz val="8"/>
            <color indexed="81"/>
            <rFont val="Tahoma"/>
            <family val="2"/>
          </rPr>
          <t>10. Mas de 10 millones de boletas per año</t>
        </r>
      </text>
    </comment>
    <comment ref="C20" authorId="1">
      <text>
        <r>
          <rPr>
            <sz val="8"/>
            <color indexed="81"/>
            <rFont val="Tahoma"/>
            <family val="2"/>
          </rPr>
          <t xml:space="preserve"> 1. Una conexión = un cliente</t>
        </r>
      </text>
    </comment>
    <comment ref="E20" authorId="1">
      <text>
        <r>
          <rPr>
            <sz val="8"/>
            <color indexed="81"/>
            <rFont val="Tahoma"/>
            <family val="2"/>
          </rPr>
          <t xml:space="preserve"> 1. Hay diferenciación de los conceptos de "cliente" y "contrato" (un cliente puede tener varios contratos, cada contrato representa una conexión)</t>
        </r>
      </text>
    </comment>
    <comment ref="G20" authorId="1">
      <text>
        <r>
          <rPr>
            <sz val="8"/>
            <color indexed="81"/>
            <rFont val="Tahoma"/>
            <family val="2"/>
          </rPr>
          <t>1. Hay une diferenciación de los conceptos de "cliente" y "contrato", y es posible la consolidación de los contratos basada en las necesidades del cliente</t>
        </r>
      </text>
    </comment>
    <comment ref="I20" authorId="1">
      <text>
        <r>
          <rPr>
            <sz val="8"/>
            <color indexed="81"/>
            <rFont val="Tahoma"/>
            <family val="2"/>
          </rPr>
          <t>1. Hay une diferenciación de los conceptos de "cliente" y "contrato", es posible la consolidación de los contratos basada en las necesidades del cliente, se hace la gestión de los medidores (individuales y generales) en condominio con un reparto de la diferencia entre la lectura del medidor general y la suma de los medidores individuales</t>
        </r>
      </text>
    </comment>
    <comment ref="C21" authorId="1">
      <text>
        <r>
          <rPr>
            <sz val="8"/>
            <color indexed="81"/>
            <rFont val="Tahoma"/>
            <family val="2"/>
          </rPr>
          <t xml:space="preserve"> 2. No se conoce el Modelo de Datos</t>
        </r>
      </text>
    </comment>
    <comment ref="E21" authorId="1">
      <text>
        <r>
          <rPr>
            <sz val="8"/>
            <color indexed="81"/>
            <rFont val="Tahoma"/>
            <family val="2"/>
          </rPr>
          <t xml:space="preserve"> 2. Se conoce el Modelo de Datos pero el no permite el manejo de todos los casos que se puede encontrar en la vida real</t>
        </r>
      </text>
    </comment>
    <comment ref="G21" authorId="1">
      <text>
        <r>
          <rPr>
            <sz val="8"/>
            <color indexed="81"/>
            <rFont val="Tahoma"/>
            <family val="2"/>
          </rPr>
          <t>2. El Modelo de Datos esta bien conocido y maneja los distintos conceptos de cliente, punto de entrega, punto de medición.
Los campos "nombre y apellido" y "dirección" son estructurados</t>
        </r>
      </text>
    </comment>
    <comment ref="I21" authorId="1">
      <text>
        <r>
          <rPr>
            <sz val="8"/>
            <color indexed="81"/>
            <rFont val="Tahoma"/>
            <family val="2"/>
          </rPr>
          <t>2. El Modelo de Datos esta bien conocido y maneja los distintos conceptos de cliente, punto de entrega, punto de medición. Estos conceptos son entendidos y utilizados por la empresa de agua.
Los campos "nombre y apellido" y "dirección" son estructurados y se usa un callejero</t>
        </r>
      </text>
    </comment>
    <comment ref="C22" authorId="1">
      <text>
        <r>
          <rPr>
            <sz val="8"/>
            <color indexed="81"/>
            <rFont val="Tahoma"/>
            <family val="2"/>
          </rPr>
          <t xml:space="preserve"> 3. Los campos "nombre y apellido" y "dirección" son de texto libre</t>
        </r>
      </text>
    </comment>
    <comment ref="E22" authorId="1">
      <text>
        <r>
          <rPr>
            <sz val="8"/>
            <color indexed="81"/>
            <rFont val="Tahoma"/>
            <family val="2"/>
          </rPr>
          <t>3. Los campos "nombre y apellido" y "dirección" son de texto libre</t>
        </r>
      </text>
    </comment>
    <comment ref="C23" authorId="1">
      <text>
        <r>
          <rPr>
            <sz val="8"/>
            <color indexed="81"/>
            <rFont val="Tahoma"/>
            <family val="2"/>
          </rPr>
          <t>4. La infraestructura informática es de tipo "mainframe" utilizando mayoramente procesos en lotes ("batch")</t>
        </r>
      </text>
    </comment>
    <comment ref="E23" authorId="1">
      <text>
        <r>
          <rPr>
            <sz val="8"/>
            <color indexed="81"/>
            <rFont val="Tahoma"/>
            <family val="2"/>
          </rPr>
          <t>4. La infraestructura informática es de tipo "mainframe" utilizando el tiempo real y base de datos de tipo relacional</t>
        </r>
      </text>
    </comment>
    <comment ref="G23" authorId="1">
      <text>
        <r>
          <rPr>
            <sz val="8"/>
            <color indexed="81"/>
            <rFont val="Tahoma"/>
            <family val="2"/>
          </rPr>
          <t>3. La infraestructura informática es de tipo "cliente - servidor"</t>
        </r>
      </text>
    </comment>
    <comment ref="I23" authorId="1">
      <text>
        <r>
          <rPr>
            <sz val="8"/>
            <color indexed="81"/>
            <rFont val="Tahoma"/>
            <family val="2"/>
          </rPr>
          <t>3. Web-based</t>
        </r>
      </text>
    </comment>
    <comment ref="C24" authorId="1">
      <text>
        <r>
          <rPr>
            <sz val="8"/>
            <color indexed="81"/>
            <rFont val="Tahoma"/>
            <family val="2"/>
          </rPr>
          <t>5. El sistema comercial no tiene interfaz con los otros sistemas de la empresa (hay solamente un interfaz sencillo con la contabilidad)</t>
        </r>
      </text>
    </comment>
    <comment ref="E24" authorId="1">
      <text>
        <r>
          <rPr>
            <sz val="8"/>
            <color indexed="81"/>
            <rFont val="Tahoma"/>
            <family val="2"/>
          </rPr>
          <t xml:space="preserve"> 5. El sistema comercial maneja todas las facturaciones de la empresa (incluido facturación aperiódica), y tiene un interfaz con la contabilidad general y analítica</t>
        </r>
      </text>
    </comment>
    <comment ref="G24" authorId="1">
      <text>
        <r>
          <rPr>
            <sz val="8"/>
            <color indexed="81"/>
            <rFont val="Tahoma"/>
            <family val="2"/>
          </rPr>
          <t xml:space="preserve"> 4. El sistema comercial:
- maneja todas las facturaciones de la empresa (incluido facturación aperiódica), 
- hace la integración con la gestión de los contactos clientes,
- tiene un interfaz con la contabilidad general y analítica</t>
        </r>
      </text>
    </comment>
    <comment ref="I24" authorId="1">
      <text>
        <r>
          <rPr>
            <sz val="8"/>
            <color indexed="81"/>
            <rFont val="Tahoma"/>
            <family val="2"/>
          </rPr>
          <t>4. El sistema comercial esta completamente integrado en el sistema de información de la empresa (contabilidad, gestión de los contactos clientes, gestión de las operaciones en campo)</t>
        </r>
      </text>
    </comment>
    <comment ref="C25" authorId="1">
      <text>
        <r>
          <rPr>
            <sz val="8"/>
            <color indexed="81"/>
            <rFont val="Tahoma"/>
            <family val="2"/>
          </rPr>
          <t>6. Herramientas de lectura de medidores:
tarjeta de cartón por medidor</t>
        </r>
      </text>
    </comment>
    <comment ref="E25" authorId="1">
      <text>
        <r>
          <rPr>
            <sz val="8"/>
            <color indexed="81"/>
            <rFont val="Tahoma"/>
            <family val="2"/>
          </rPr>
          <t>6. Herramientas de lectura de medidores:
Rutas de lectura manejadas en el sistema comercial; lectores usan listados de papel para la lectura</t>
        </r>
      </text>
    </comment>
    <comment ref="G25" authorId="1">
      <text>
        <r>
          <rPr>
            <sz val="8"/>
            <color indexed="81"/>
            <rFont val="Tahoma"/>
            <family val="2"/>
          </rPr>
          <t>5. Herramientas de lectura de medidores:
Portátiles de lectura con interfaz con el sistema comercial</t>
        </r>
      </text>
    </comment>
    <comment ref="I25" authorId="1">
      <text>
        <r>
          <rPr>
            <sz val="8"/>
            <color indexed="81"/>
            <rFont val="Tahoma"/>
            <family val="2"/>
          </rPr>
          <t>5. Herramientas de lectura de medidores:
Portátiles de lectura mejorados (GPS, foto digital) con habilidad a imprimir localmente las boletas</t>
        </r>
      </text>
    </comment>
    <comment ref="C26" authorId="1">
      <text>
        <r>
          <rPr>
            <sz val="8"/>
            <color indexed="81"/>
            <rFont val="Tahoma"/>
            <family val="2"/>
          </rPr>
          <t>1. La tasa de recaudación es abajo de los 80 %</t>
        </r>
      </text>
    </comment>
    <comment ref="E26" authorId="1">
      <text>
        <r>
          <rPr>
            <sz val="8"/>
            <color indexed="81"/>
            <rFont val="Tahoma"/>
            <family val="2"/>
          </rPr>
          <t>1. La tasa de recaudación es mejor de 90% por los Grandes Clientes</t>
        </r>
      </text>
    </comment>
    <comment ref="G26" authorId="1">
      <text>
        <r>
          <rPr>
            <sz val="8"/>
            <color indexed="81"/>
            <rFont val="Tahoma"/>
            <family val="2"/>
          </rPr>
          <t>1. La tasa de recaudación es mas de 90% (medido por periodo de facturación) y mas de 95% por los Grandes Clientes</t>
        </r>
      </text>
    </comment>
    <comment ref="I26" authorId="1">
      <text>
        <r>
          <rPr>
            <sz val="8"/>
            <color indexed="81"/>
            <rFont val="Tahoma"/>
            <family val="2"/>
          </rPr>
          <t>1. La tasa de recaudación es mas de 98% (seguimiento per periodo de facturación)</t>
        </r>
      </text>
    </comment>
    <comment ref="C27" authorId="1">
      <text>
        <r>
          <rPr>
            <sz val="8"/>
            <color indexed="81"/>
            <rFont val="Tahoma"/>
            <family val="2"/>
          </rPr>
          <t>2. Grandes Clientes:
no se maneja diferencias entre los tipos de clientes</t>
        </r>
      </text>
    </comment>
    <comment ref="E27" authorId="1">
      <text>
        <r>
          <rPr>
            <sz val="8"/>
            <color indexed="81"/>
            <rFont val="Tahoma"/>
            <family val="2"/>
          </rPr>
          <t>2. Grandes Clientes:
Hay estadísticas y indicadores de rendimiento dedicados al monitoreo de los Grandes Clientes</t>
        </r>
      </text>
    </comment>
    <comment ref="G27" authorId="1">
      <text>
        <r>
          <rPr>
            <sz val="8"/>
            <color indexed="81"/>
            <rFont val="Tahoma"/>
            <family val="2"/>
          </rPr>
          <t>2. Grandes Clientes:
Hay une política especial para el manejo de los medidores para grandes clientes (tipo de medidor, mantenimiento y control, periodo de lectura)</t>
        </r>
      </text>
    </comment>
    <comment ref="I27" authorId="1">
      <text>
        <r>
          <rPr>
            <sz val="8"/>
            <color indexed="81"/>
            <rFont val="Tahoma"/>
            <family val="2"/>
          </rPr>
          <t>2. Medición:
- política especial para la medición de los grandes clientes (tipo de medidor, mantenimiento y control, periodo de lectura, cobranza)
- estrategia de mantenimiento para todos los medidores (incluyendo medidores domésticos)
- errores de lectura &lt; 2%</t>
        </r>
      </text>
    </comment>
    <comment ref="C28" authorId="1">
      <text>
        <r>
          <rPr>
            <sz val="8"/>
            <color indexed="81"/>
            <rFont val="Tahoma"/>
            <family val="2"/>
          </rPr>
          <t>3. Medición:
no hay medidor (o no se usan para facturar)</t>
        </r>
      </text>
    </comment>
    <comment ref="E28" authorId="1">
      <text>
        <r>
          <rPr>
            <sz val="8"/>
            <color indexed="81"/>
            <rFont val="Tahoma"/>
            <family val="2"/>
          </rPr>
          <t>3. Medición:
No hay política de mantenimiento (medidores se cambian cuando dañado)
Errores de lectura &gt; 10%</t>
        </r>
      </text>
    </comment>
    <comment ref="G28" authorId="1">
      <text>
        <r>
          <rPr>
            <sz val="8"/>
            <color indexed="81"/>
            <rFont val="Tahoma"/>
            <family val="2"/>
          </rPr>
          <t>3. Medición:
Control sistemático de los grandes medidores (ø&gt; 1 pulgada)
Errores de lectura &lt; 10%</t>
        </r>
      </text>
    </comment>
    <comment ref="C29" authorId="1">
      <text>
        <r>
          <rPr>
            <sz val="8"/>
            <color indexed="81"/>
            <rFont val="Tahoma"/>
            <family val="2"/>
          </rPr>
          <t>4. Lucha contra el fraude:
Solamente por casualidad</t>
        </r>
      </text>
    </comment>
    <comment ref="E29" authorId="1">
      <text>
        <r>
          <rPr>
            <sz val="8"/>
            <color indexed="81"/>
            <rFont val="Tahoma"/>
            <family val="2"/>
          </rPr>
          <t>4. Lucha contra el fraude:
Operativos de detección y regularización, pero no son sistemáticos</t>
        </r>
      </text>
    </comment>
    <comment ref="G29" authorId="1">
      <text>
        <r>
          <rPr>
            <sz val="8"/>
            <color indexed="81"/>
            <rFont val="Tahoma"/>
            <family val="2"/>
          </rPr>
          <t>4. Lucha contra el fraude:
Hay una política de detección y regularización, y los operativos son sistemáticos</t>
        </r>
      </text>
    </comment>
    <comment ref="I29" authorId="1">
      <text>
        <r>
          <rPr>
            <sz val="8"/>
            <color indexed="81"/>
            <rFont val="Tahoma"/>
            <family val="2"/>
          </rPr>
          <t>3. Lucha contra el fraude:
- Capacitación de los empleados sobre la lucha contra el fraude
- Política de detección y regularización con operativos sistemáticos</t>
        </r>
        <r>
          <rPr>
            <b/>
            <sz val="8"/>
            <color indexed="81"/>
            <rFont val="Tahoma"/>
          </rPr>
          <t xml:space="preserve">
</t>
        </r>
      </text>
    </comment>
    <comment ref="C30" authorId="1">
      <text>
        <r>
          <rPr>
            <sz val="8"/>
            <color indexed="81"/>
            <rFont val="Tahoma"/>
            <family val="2"/>
          </rPr>
          <t>5. La base económica de las tarifas no ha sido actualizado desde hace más de 10 años;
Las tarifas no permiten el equilibrio económico de la empresa</t>
        </r>
      </text>
    </comment>
    <comment ref="E30" authorId="1">
      <text>
        <r>
          <rPr>
            <sz val="8"/>
            <color indexed="81"/>
            <rFont val="Tahoma"/>
            <family val="2"/>
          </rPr>
          <t xml:space="preserve">5. Las tarifas permiten el equilibrio económico de la empresa, peor deben ser actualizadas para reflejar las necesidades de inversión </t>
        </r>
      </text>
    </comment>
    <comment ref="G30" authorId="1">
      <text>
        <r>
          <rPr>
            <sz val="8"/>
            <color indexed="81"/>
            <rFont val="Tahoma"/>
            <family val="2"/>
          </rPr>
          <t>5. La estructura tarifaría se ajusta a la segmentación de clientes y necesidades de inversión, pero el ultimo estudio tarifarlo tiene más de 5 años</t>
        </r>
      </text>
    </comment>
    <comment ref="I30" authorId="1">
      <text>
        <r>
          <rPr>
            <sz val="8"/>
            <color indexed="81"/>
            <rFont val="Tahoma"/>
            <family val="2"/>
          </rPr>
          <t>4. Las tarifas provienen de un estudio tarifario reciente (&lt;5 años)
Las tarifas son fácil de entender por el cliente, permiten el financiamiento del sector del agua y también de ahorrar el agua</t>
        </r>
      </text>
    </comment>
    <comment ref="C31" authorId="1">
      <text>
        <r>
          <rPr>
            <sz val="8"/>
            <color indexed="81"/>
            <rFont val="Tahoma"/>
            <family val="2"/>
          </rPr>
          <t>6. Es casi imposible de tener una nueva conexión</t>
        </r>
      </text>
    </comment>
    <comment ref="E31" authorId="1">
      <text>
        <r>
          <rPr>
            <sz val="8"/>
            <color indexed="81"/>
            <rFont val="Tahoma"/>
            <family val="2"/>
          </rPr>
          <t>6. El costo de una nueva conexión es demasiado alto para la mayoría de los habitantes de los barrios nuevamente servidos</t>
        </r>
      </text>
    </comment>
    <comment ref="G31" authorId="1">
      <text>
        <r>
          <rPr>
            <sz val="8"/>
            <color indexed="81"/>
            <rFont val="Tahoma"/>
            <family val="2"/>
          </rPr>
          <t>6. Existen soluciones para el financiamiento de los nuevos conexiones de agua para cada quien, pero el costo de la conexión de alcantarillado es todavía demasiado alto.</t>
        </r>
      </text>
    </comment>
    <comment ref="I31" authorId="1">
      <text>
        <r>
          <rPr>
            <sz val="8"/>
            <color indexed="81"/>
            <rFont val="Tahoma"/>
            <family val="2"/>
          </rPr>
          <t>5. Existen soluciones para el financiamiento de los nuevos conexiones según las posibilidades del cliente</t>
        </r>
      </text>
    </comment>
    <comment ref="C32" authorId="1">
      <text>
        <r>
          <rPr>
            <sz val="8"/>
            <color indexed="81"/>
            <rFont val="Tahoma"/>
            <family val="2"/>
          </rPr>
          <t>7. No existe procedimientos para cobrar los clientes con retraso en sus pagos</t>
        </r>
      </text>
    </comment>
    <comment ref="E32" authorId="1">
      <text>
        <r>
          <rPr>
            <sz val="8"/>
            <color indexed="81"/>
            <rFont val="Tahoma"/>
            <family val="2"/>
          </rPr>
          <t>7. Largo plazo para la aplicación de los procedimientos de coerción (mas de 6 meses entre el primer impago y el inicio del procedimiento); falta de solidez jurídica de muchos procedimientos</t>
        </r>
      </text>
    </comment>
    <comment ref="G32" authorId="1">
      <text>
        <r>
          <rPr>
            <sz val="8"/>
            <color indexed="81"/>
            <rFont val="Tahoma"/>
            <family val="2"/>
          </rPr>
          <t>7. La compañía opera con una política definida de coerción, pero la congestión del circuito llevó a un stock creciente de  litigios</t>
        </r>
      </text>
    </comment>
    <comment ref="I32" authorId="1">
      <text>
        <r>
          <rPr>
            <sz val="8"/>
            <color indexed="81"/>
            <rFont val="Tahoma"/>
            <family val="2"/>
          </rPr>
          <t>6. La empresa tiene las herramientas para hacer frente con velocidad a los impagos, y mantener los que nunca se van a recuperar a un nivel bajo (&lt;1% de las ventas)</t>
        </r>
      </text>
    </comment>
    <comment ref="C33" authorId="1">
      <text>
        <r>
          <rPr>
            <sz val="8"/>
            <color indexed="81"/>
            <rFont val="Tahoma"/>
            <family val="2"/>
          </rPr>
          <t>1. No hay un centro de llamadas, pero hay un numero para comunicarse con la empresa durante el día</t>
        </r>
      </text>
    </comment>
    <comment ref="E33" authorId="1">
      <text>
        <r>
          <rPr>
            <sz val="8"/>
            <color indexed="81"/>
            <rFont val="Tahoma"/>
            <family val="2"/>
          </rPr>
          <t>1. Un Centro de Llamadas esta operando durante el día (horario de trabajo regular)</t>
        </r>
      </text>
    </comment>
    <comment ref="G33" authorId="1">
      <text>
        <r>
          <rPr>
            <sz val="8"/>
            <color indexed="81"/>
            <rFont val="Tahoma"/>
            <family val="2"/>
          </rPr>
          <t>1. Un Centro de Llamadas esta operando durante el día (horario de trabajo extenso) con una permanencia 24 horas para las emergencias técnicas</t>
        </r>
      </text>
    </comment>
    <comment ref="I33" authorId="1">
      <text>
        <r>
          <rPr>
            <sz val="8"/>
            <color indexed="81"/>
            <rFont val="Tahoma"/>
            <family val="2"/>
          </rPr>
          <t>1. El Centro de Llamadas funciona 24/24, 7/7</t>
        </r>
      </text>
    </comment>
    <comment ref="C34" authorId="1">
      <text>
        <r>
          <rPr>
            <sz val="8"/>
            <color indexed="81"/>
            <rFont val="Tahoma"/>
            <family val="2"/>
          </rPr>
          <t>2. El Centro de Llamadas atiende solicitudes de información general, pero no es posible manejar cualquier procedimiento comercial</t>
        </r>
      </text>
    </comment>
    <comment ref="E34" authorId="1">
      <text>
        <r>
          <rPr>
            <sz val="8"/>
            <color indexed="81"/>
            <rFont val="Tahoma"/>
            <family val="2"/>
          </rPr>
          <t>2.El centro de llamadas maneja quejas técnicas y algunos procedimientos comerciales sencillos</t>
        </r>
      </text>
    </comment>
    <comment ref="G34" authorId="1">
      <text>
        <r>
          <rPr>
            <sz val="8"/>
            <color indexed="81"/>
            <rFont val="Tahoma"/>
            <family val="2"/>
          </rPr>
          <t>2.Además de las quejas técnicas et de algunos procedimientos comerciales, es posible de pagar su boleta en línea al Centro de Llamadas</t>
        </r>
      </text>
    </comment>
    <comment ref="I34" authorId="1">
      <text>
        <r>
          <rPr>
            <sz val="8"/>
            <color indexed="81"/>
            <rFont val="Tahoma"/>
            <family val="2"/>
          </rPr>
          <t>2. Todos los procedimientos comerciales (quejas y preguntas) se manejan al Centro de Llamadas (el cliente nunca tiene la obligación de ir a una oficina de atención al publico)</t>
        </r>
      </text>
    </comment>
    <comment ref="C35" authorId="1">
      <text>
        <r>
          <rPr>
            <sz val="8"/>
            <color indexed="81"/>
            <rFont val="Tahoma"/>
            <family val="2"/>
          </rPr>
          <t>3. La tasa de toma de llamadas es inferior al 80% (o no se mide)</t>
        </r>
      </text>
    </comment>
    <comment ref="E35" authorId="1">
      <text>
        <r>
          <rPr>
            <sz val="8"/>
            <color indexed="81"/>
            <rFont val="Tahoma"/>
            <family val="2"/>
          </rPr>
          <t>3. La tasa de toma de llamadas es entre 80% y 90 %</t>
        </r>
      </text>
    </comment>
    <comment ref="G35" authorId="1">
      <text>
        <r>
          <rPr>
            <sz val="8"/>
            <color indexed="81"/>
            <rFont val="Tahoma"/>
            <family val="2"/>
          </rPr>
          <t xml:space="preserve">3. La tasa de toma de llamadas es &gt; 90 % </t>
        </r>
      </text>
    </comment>
    <comment ref="I35" authorId="1">
      <text>
        <r>
          <rPr>
            <sz val="8"/>
            <color indexed="81"/>
            <rFont val="Tahoma"/>
            <family val="2"/>
          </rPr>
          <t>3. La tasa de toma de llamadas supera los 98 %</t>
        </r>
      </text>
    </comment>
    <comment ref="C36" authorId="1">
      <text>
        <r>
          <rPr>
            <sz val="8"/>
            <color indexed="81"/>
            <rFont val="Tahoma"/>
            <family val="2"/>
          </rPr>
          <t>4. Capacitación de los empleados del Centro de Llamadas:
- capacitación sobre el manejo de llamadas;
- no hay guión sobre los casos mas usuales</t>
        </r>
      </text>
    </comment>
    <comment ref="E36" authorId="1">
      <text>
        <r>
          <rPr>
            <sz val="8"/>
            <color indexed="81"/>
            <rFont val="Tahoma"/>
            <family val="2"/>
          </rPr>
          <t>4. Los empleados del Centro de Llamadas tienen una capacitación sobre el manejo de los casos mas usuales y pueden, por los casos mas complejos, transmitirlos a agentes especialmente capacitados</t>
        </r>
      </text>
    </comment>
    <comment ref="G36" authorId="1">
      <text>
        <r>
          <rPr>
            <sz val="8"/>
            <color indexed="81"/>
            <rFont val="Tahoma"/>
            <family val="2"/>
          </rPr>
          <t>4. Los empleados del Centro de Llamadas tienen una capacitación sobre el manejo de los casos mas usuales y pueden, por los casos mas complejos, transmitirlos a agentes especialmente capacitados
La transmisión de órdenes de trabajo técnicos esta automatizada</t>
        </r>
      </text>
    </comment>
    <comment ref="I36" authorId="1">
      <text>
        <r>
          <rPr>
            <sz val="8"/>
            <color indexed="81"/>
            <rFont val="Tahoma"/>
            <family val="2"/>
          </rPr>
          <t>4.Todos los tipos de quejas o preguntas son documentados, y los empleados tienen capacitación;
Existe une base de datos (Intranet) para el uso de los empleados del Centro de Llamadas;
Los compromisos se hacen en línea, incluyendo para los trabajos técnicos;
Los intercambios de informaciones se hacen automáticamente entre el Centro de Llamadas y las cuadrillas en campo</t>
        </r>
      </text>
    </comment>
    <comment ref="C37" authorId="1">
      <text>
        <r>
          <rPr>
            <sz val="8"/>
            <color indexed="81"/>
            <rFont val="Tahoma"/>
            <family val="2"/>
          </rPr>
          <t>5. Oficinas de atención al publico:
- presentación de tipo "administración";
- No hay separación de los flujos entre los clientes y los empleados;
-Amplio tiempo de espera (&gt;30 ') en las horas pico</t>
        </r>
      </text>
    </comment>
    <comment ref="E37" authorId="1">
      <text>
        <r>
          <rPr>
            <sz val="8"/>
            <color indexed="81"/>
            <rFont val="Tahoma"/>
            <family val="2"/>
          </rPr>
          <t>5. Las Oficinas de atención al publico están bien organizadas (separación de los flujos entre los clientes y los empleados; manejo de las colas de espera;...) pero se necesitan mas oficinas de atención para brindar un servicio de calidad a la hora pico o para evitar un largo viaje al cliente</t>
        </r>
      </text>
    </comment>
    <comment ref="G37" authorId="1">
      <text>
        <r>
          <rPr>
            <sz val="8"/>
            <color indexed="81"/>
            <rFont val="Tahoma"/>
            <family val="2"/>
          </rPr>
          <t>5. Las Oficinas de atención al publico están en un nombre suficiente y bien ubicadas
- hay una buena información al cliente (procedimientos, actividades de la empresa, cifras clave,,…);
- cajeros automáticos para la auto-atención</t>
        </r>
      </text>
    </comment>
    <comment ref="I37" authorId="1">
      <text>
        <r>
          <rPr>
            <sz val="8"/>
            <color indexed="81"/>
            <rFont val="Tahoma"/>
            <family val="2"/>
          </rPr>
          <t>5. Las Oficinas de atención tienen el mismo nivel de calidad que los mejores en servicios al publico (generalmente sucursales bancarias);
- Agencias móviles para estar presente en el lugar de reencuentro de la población (mercado ...) o para garantizar una presencia regular en áreas remotas</t>
        </r>
      </text>
    </comment>
    <comment ref="C38" authorId="1">
      <text>
        <r>
          <rPr>
            <sz val="8"/>
            <color indexed="81"/>
            <rFont val="Tahoma"/>
            <family val="2"/>
          </rPr>
          <t>6. Existe un reglamento del servicio, pero que no se entrega sistemáticamente al cliente</t>
        </r>
      </text>
    </comment>
    <comment ref="E38" authorId="1">
      <text>
        <r>
          <rPr>
            <sz val="8"/>
            <color indexed="81"/>
            <rFont val="Tahoma"/>
            <family val="2"/>
          </rPr>
          <t>6. El reglamento del servicio esta bien comunicado a los clientes, peor este no define derechos del cliente (especialmente no se prevé sanciones en caso de fallas en procedimiento por parte de la empresa)</t>
        </r>
      </text>
    </comment>
    <comment ref="G38" authorId="1">
      <text>
        <r>
          <rPr>
            <sz val="8"/>
            <color indexed="81"/>
            <rFont val="Tahoma"/>
            <family val="2"/>
          </rPr>
          <t>6.Además del reglamento del servicio, la empresa decide por sí misma para garantizar derechos al cliente (estos derechos son seleccionados por la empresa misma, dentro de los que la empresa puede proporcionar con bajo riesgo)</t>
        </r>
      </text>
    </comment>
    <comment ref="I38" authorId="1">
      <text>
        <r>
          <rPr>
            <sz val="8"/>
            <color indexed="81"/>
            <rFont val="Tahoma"/>
            <family val="2"/>
          </rPr>
          <t>6. Una "Customer Charter" establece los derechos y deberes de las 2 partes (la empresa, el cliente);
- Ella fue aprobada por las autoridades, y hay sanciones para las infracciones</t>
        </r>
      </text>
    </comment>
    <comment ref="C39" authorId="1">
      <text>
        <r>
          <rPr>
            <sz val="8"/>
            <color indexed="81"/>
            <rFont val="Tahoma"/>
            <family val="2"/>
          </rPr>
          <t>7. Un dominio web es reservado por la empresa, pero sin utilizarlo (sitio estático)</t>
        </r>
      </text>
    </comment>
    <comment ref="E39" authorId="1">
      <text>
        <r>
          <rPr>
            <sz val="8"/>
            <color indexed="81"/>
            <rFont val="Tahoma"/>
            <family val="2"/>
          </rPr>
          <t>7. El sitio web está abierto al público, y da información básica, comercial (direcciones, horarios, ...) y técnico (origen del agua, tecnología, ...)</t>
        </r>
      </text>
    </comment>
    <comment ref="G39" authorId="1">
      <text>
        <r>
          <rPr>
            <sz val="8"/>
            <color indexed="81"/>
            <rFont val="Tahoma"/>
            <family val="2"/>
          </rPr>
          <t>7. El sitio Web está abierto al público, y da información básica, comercial (direcciones, horarios, ...) y técnico (origen del agua, tecnología, ...); el sitio permite el manejo de algunos procedimientos comerciales sencillos</t>
        </r>
      </text>
    </comment>
    <comment ref="I39" authorId="1">
      <text>
        <r>
          <rPr>
            <sz val="8"/>
            <color indexed="81"/>
            <rFont val="Tahoma"/>
            <family val="2"/>
          </rPr>
          <t>7. El sitio Web abierto al publico es del nivel de los mejores, y permite el procedimiento o el inicio de todos los tramites comerciales (incluyendo los pagos);
El sitio Web sirve para la comunicación con los clientes y para el marketing</t>
        </r>
      </text>
    </comment>
    <comment ref="C40" authorId="1">
      <text>
        <r>
          <rPr>
            <sz val="8"/>
            <color indexed="81"/>
            <rFont val="Tahoma"/>
            <family val="2"/>
          </rPr>
          <t>8. No hay limite de tiempo para los tramites comerciales</t>
        </r>
      </text>
    </comment>
    <comment ref="E40" authorId="1">
      <text>
        <r>
          <rPr>
            <sz val="8"/>
            <color indexed="81"/>
            <rFont val="Tahoma"/>
            <family val="2"/>
          </rPr>
          <t>8. Se establecen plazos para los procedimientos importantes, pero su exceso es nulo;
- Estas normas permiten el cálculo de indicadores clave  de calidad de servicio</t>
        </r>
      </text>
    </comment>
    <comment ref="G40" authorId="1">
      <text>
        <r>
          <rPr>
            <sz val="8"/>
            <color indexed="81"/>
            <rFont val="Tahoma"/>
            <family val="2"/>
          </rPr>
          <t>8. Se establecen plazos para los procedimientos importantes, y hay un sistema de alarma en caso de desbordar;
- Estas normas permiten el cálculo de indicadores clave  de calidad de servicio</t>
        </r>
      </text>
    </comment>
    <comment ref="I40" authorId="1">
      <text>
        <r>
          <rPr>
            <sz val="8"/>
            <color indexed="81"/>
            <rFont val="Tahoma"/>
            <family val="2"/>
          </rPr>
          <t xml:space="preserve">8. Se establecen plazos para los tramites comerciales en el "Customer Charter", y hay sanciones (pecuniarias) en caso de falla por parte de la empresa </t>
        </r>
      </text>
    </comment>
    <comment ref="C41" authorId="1">
      <text>
        <r>
          <rPr>
            <sz val="8"/>
            <color indexed="81"/>
            <rFont val="Tahoma"/>
            <family val="2"/>
          </rPr>
          <t>1. Algunas veces se hacen encuestas de satisfacción utilizando las recursos de la empresa (o no se hace encuesta de satisfacción)</t>
        </r>
      </text>
    </comment>
    <comment ref="E41" authorId="1">
      <text>
        <r>
          <rPr>
            <sz val="8"/>
            <color indexed="81"/>
            <rFont val="Tahoma"/>
            <family val="2"/>
          </rPr>
          <t xml:space="preserve">1. La empresa a desarrollado una metodología para las encuestas de satisfacción </t>
        </r>
      </text>
    </comment>
    <comment ref="G41" authorId="1">
      <text>
        <r>
          <rPr>
            <sz val="8"/>
            <color indexed="81"/>
            <rFont val="Tahoma"/>
            <family val="2"/>
          </rPr>
          <t>1. Una consultora hace las encuestas de satisfacción; los resultados se utilizan de manera interna a la empresa, pero no se hace un análisis de tendencias</t>
        </r>
      </text>
    </comment>
    <comment ref="I41" authorId="1">
      <text>
        <r>
          <rPr>
            <sz val="8"/>
            <color indexed="81"/>
            <rFont val="Tahoma"/>
            <family val="2"/>
          </rPr>
          <t>1. Una consultora hace las encuestas de satisfacción a intervalos regulares (por ejemplo, cada 6 meses) con un análisis de tendencias; ellas incluyen un benchmarking con los otros proveedores de servicios públicos;
los resultados se utilizan de manera interna a la empresa y para una comunicación externa</t>
        </r>
      </text>
    </comment>
    <comment ref="C42" authorId="1">
      <text>
        <r>
          <rPr>
            <sz val="8"/>
            <color indexed="81"/>
            <rFont val="Tahoma"/>
            <family val="2"/>
          </rPr>
          <t>2. La empresa no utiliza técnicas de segmentación de su base de clientes</t>
        </r>
      </text>
    </comment>
    <comment ref="E42" authorId="1">
      <text>
        <r>
          <rPr>
            <sz val="8"/>
            <color indexed="81"/>
            <rFont val="Tahoma"/>
            <family val="2"/>
          </rPr>
          <t>2. La segmentación de la base de clientes se hace según las categorías tarifarías</t>
        </r>
      </text>
    </comment>
    <comment ref="G42" authorId="1">
      <text>
        <r>
          <rPr>
            <sz val="8"/>
            <color indexed="81"/>
            <rFont val="Tahoma"/>
            <family val="2"/>
          </rPr>
          <t>2. Además de las categorías tarifarías, la empresa identifica a los grandes consumidores, los VIP, et proponga algunos servicios dedicados (atención al publico)</t>
        </r>
      </text>
    </comment>
    <comment ref="I42" authorId="1">
      <text>
        <r>
          <rPr>
            <sz val="8"/>
            <color indexed="81"/>
            <rFont val="Tahoma"/>
            <family val="2"/>
          </rPr>
          <t>3. Cada segmento de clientes se identifique para ofrecer un servicio adaptado en sus distintos componentes (Atención al Cliente, Facturación, Cobranza ...)</t>
        </r>
      </text>
    </comment>
    <comment ref="C43" authorId="1">
      <text>
        <r>
          <rPr>
            <sz val="8"/>
            <color indexed="81"/>
            <rFont val="Tahoma"/>
            <family val="2"/>
          </rPr>
          <t>3. No hay una política definida en términos de comunicación con los clientes</t>
        </r>
      </text>
    </comment>
    <comment ref="E43" authorId="1">
      <text>
        <r>
          <rPr>
            <sz val="8"/>
            <color indexed="81"/>
            <rFont val="Tahoma"/>
            <family val="2"/>
          </rPr>
          <t>3. Las herramientas de comunicación al cliente se desarrollan de acuerdo a las necesidades específicas, generalmente en forma de folletos informativos; no hay un presupuesto identificado para la comunicación con el cliente</t>
        </r>
      </text>
    </comment>
    <comment ref="G43" authorId="1">
      <text>
        <r>
          <rPr>
            <sz val="8"/>
            <color indexed="81"/>
            <rFont val="Tahoma"/>
            <family val="2"/>
          </rPr>
          <t>3. Existe un programa anual de comunicación con el cliente, pero no se basa en un enfoque de marketing (ningún estudio de las necesidades de los clientes), no hay medición sistemática del desempeño de la comunicación con el cliente</t>
        </r>
      </text>
    </comment>
    <comment ref="I43" authorId="1">
      <text>
        <r>
          <rPr>
            <sz val="8"/>
            <color indexed="81"/>
            <rFont val="Tahoma"/>
            <family val="2"/>
          </rPr>
          <t>3. La empresa ha desarrollado un verdadero "plan medias" a nivel de las mejores empresas de servicios, utilizando diferentes medios de comunicación (folletos, radio, Internet, vallas publicitarias, ...), y hace una medición periódica de los resultados de la comunicación con el cliente . Hay una estructura identificada como responsable de esta política de comunicación con el cliente, que tiene un presupuesto anual</t>
        </r>
      </text>
    </comment>
    <comment ref="C44" authorId="1">
      <text>
        <r>
          <rPr>
            <sz val="8"/>
            <color indexed="81"/>
            <rFont val="Tahoma"/>
            <family val="2"/>
          </rPr>
          <t>5. No hay una política definida en términos de programas de educación (acciones específicas pueden existir)</t>
        </r>
      </text>
    </comment>
    <comment ref="E44" authorId="1">
      <text>
        <r>
          <rPr>
            <sz val="8"/>
            <color indexed="81"/>
            <rFont val="Tahoma"/>
            <family val="2"/>
          </rPr>
          <t>4. La compañía organiza "casa abierta" por lo menos una vez al año y proporciona, a petición,  visitas de sitios a los residentes locales</t>
        </r>
      </text>
    </comment>
    <comment ref="G44" authorId="1">
      <text>
        <r>
          <rPr>
            <sz val="8"/>
            <color indexed="81"/>
            <rFont val="Tahoma"/>
            <family val="2"/>
          </rPr>
          <t>4. La compañía tiene un programa estructurado de visitas para la sociedad civil y las autoridades locales, y participa en eventos de la vida local para promover el uso correcto del agua y el saneamiento</t>
        </r>
      </text>
    </comment>
    <comment ref="I44" authorId="1">
      <text>
        <r>
          <rPr>
            <sz val="8"/>
            <color indexed="81"/>
            <rFont val="Tahoma"/>
            <family val="2"/>
          </rPr>
          <t>4. La compañía tiene un programa estructurado de visitas para la sociedad civil y las autoridades locales, y participa en eventos de la vida local para promover el uso correcto del agua y el saneamiento;
Programas educativos se desarrollan para  segmentos de la sociedad civil (mantenimiento de las instalaciones interiores, asistencia en las escuelas ,...)</t>
        </r>
      </text>
    </comment>
    <comment ref="C45" authorId="1">
      <text>
        <r>
          <rPr>
            <sz val="8"/>
            <color indexed="81"/>
            <rFont val="Tahoma"/>
            <family val="2"/>
          </rPr>
          <t>5. Barrios carenciados:
Posibilidades de facilidades en un "caso por caso" base</t>
        </r>
      </text>
    </comment>
    <comment ref="E45" authorId="1">
      <text>
        <r>
          <rPr>
            <sz val="8"/>
            <color indexed="81"/>
            <rFont val="Tahoma"/>
            <family val="2"/>
          </rPr>
          <t>5. Barrios carenciados:
- Política de facilitación de acceso a la conexión domiciliaria (facilidades de pago, subsidios)
- desarrollo de "bornes-fontaines"</t>
        </r>
      </text>
    </comment>
    <comment ref="G45" authorId="1">
      <text>
        <r>
          <rPr>
            <sz val="8"/>
            <color indexed="81"/>
            <rFont val="Tahoma"/>
            <family val="2"/>
          </rPr>
          <t>5. Barrios carenciados:
- tarifa social con facilidades para el acceso a la conexión domiciliaría
- desarrollo de "bornes-fontaines" recurriendo a la iniciativa privada en su gestión</t>
        </r>
      </text>
    </comment>
    <comment ref="I45" authorId="1">
      <text>
        <r>
          <rPr>
            <sz val="8"/>
            <color indexed="81"/>
            <rFont val="Tahoma"/>
            <family val="2"/>
          </rPr>
          <t>5. Barrios carenciados:
Desarrollo de un modelo adaptado para acceder al servicio de agua y saneamiento a un costo aceptable, mediante la movilización de la sociedad civil;
Las personas están directamente implicadas en estos programas, en su definición (modelo participativo) y en su aplicación (oferta de trabajo)</t>
        </r>
      </text>
    </comment>
    <comment ref="C46" authorId="1">
      <text>
        <r>
          <rPr>
            <sz val="8"/>
            <color indexed="81"/>
            <rFont val="Tahoma"/>
            <family val="2"/>
          </rPr>
          <t>1. El sistema comercial es demasiado caro y no ofrece una buena calidad de los servicios: una reingeniería completa del sector es necesaria</t>
        </r>
      </text>
    </comment>
    <comment ref="E46" authorId="1">
      <text>
        <r>
          <rPr>
            <sz val="8"/>
            <color indexed="81"/>
            <rFont val="Tahoma"/>
            <family val="2"/>
          </rPr>
          <t>1. El costo del sistema comercial es correcto, pero la satisfacción del cliente no está allí, y debemos invertir en el desarrollo de nuevas tecnologías de relación con el cliente</t>
        </r>
      </text>
    </comment>
    <comment ref="G46" authorId="1">
      <text>
        <r>
          <rPr>
            <sz val="8"/>
            <color indexed="81"/>
            <rFont val="Tahoma"/>
            <family val="2"/>
          </rPr>
          <t>1. El sistema comercial funciona bien, genera un grado de satisfacción del cliente correcto, pero sus costos son excesivos y se requiere un reajuste en el futuro</t>
        </r>
      </text>
    </comment>
    <comment ref="I46" authorId="1">
      <text>
        <r>
          <rPr>
            <sz val="8"/>
            <color indexed="81"/>
            <rFont val="Tahoma"/>
            <family val="2"/>
          </rPr>
          <t>1. El valor del sistema comercial es excelente (costo total de la boleta, tasa de recaudación, satisfacción del cliente), con el uso de tecnologías modernas</t>
        </r>
      </text>
    </comment>
    <comment ref="C47" authorId="1">
      <text>
        <r>
          <rPr>
            <sz val="8"/>
            <color indexed="81"/>
            <rFont val="Tahoma"/>
            <family val="2"/>
          </rPr>
          <t>2. Las funciones básicas se proporcionan (facturación, cobranza) pero la imagen de la empresa en el publico esta muy débil (insatisfacción con la calidad del servicio)</t>
        </r>
      </text>
    </comment>
    <comment ref="E47" authorId="1">
      <text>
        <r>
          <rPr>
            <sz val="8"/>
            <color indexed="81"/>
            <rFont val="Tahoma"/>
            <family val="2"/>
          </rPr>
          <t>2. El rendimiento del sistema comercial de la empresa es correcta: las funciones básicas  se proporcionan (facturación, cobro, atención al publico, quejas), pero la calidad del servicio es significativamente menor que lo propuesto por los principales actores en los servicios públicos</t>
        </r>
      </text>
    </comment>
    <comment ref="G47" authorId="1">
      <text>
        <r>
          <rPr>
            <sz val="8"/>
            <color indexed="81"/>
            <rFont val="Tahoma"/>
            <family val="2"/>
          </rPr>
          <t>2.  El rendimiento del sistema comercial de la empresa (servicio al cliente) es de nivel comparable con los principales actores en los servicios públicos</t>
        </r>
      </text>
    </comment>
    <comment ref="I47" authorId="1">
      <text>
        <r>
          <rPr>
            <sz val="8"/>
            <color indexed="81"/>
            <rFont val="Tahoma"/>
            <family val="2"/>
          </rPr>
          <t>2. El rendimiento del sistema comercial de la empresa (servicio al cliente) es el mejor de los servicios públicos en el país</t>
        </r>
      </text>
    </comment>
  </commentList>
</comments>
</file>

<file path=xl/comments11.xml><?xml version="1.0" encoding="utf-8"?>
<comments xmlns="http://schemas.openxmlformats.org/spreadsheetml/2006/main">
  <authors>
    <author>Jean-Loup Jourdain</author>
    <author xml:space="preserve"> </author>
  </authors>
  <commentList>
    <comment ref="C10" authorId="0">
      <text>
        <r>
          <rPr>
            <sz val="8"/>
            <color indexed="81"/>
            <rFont val="Tahoma"/>
            <family val="2"/>
          </rPr>
          <t>1. Hay medidores pero ninguno se usa para la cobranza</t>
        </r>
      </text>
    </comment>
    <comment ref="E10" authorId="0">
      <text>
        <r>
          <rPr>
            <sz val="8"/>
            <color indexed="81"/>
            <rFont val="Tahoma"/>
            <family val="2"/>
          </rPr>
          <t>1. Medidores se usan solamente para la cobranza de los Grandes Consumidores</t>
        </r>
      </text>
    </comment>
    <comment ref="G10" authorId="0">
      <text>
        <r>
          <rPr>
            <sz val="8"/>
            <color indexed="81"/>
            <rFont val="Tahoma"/>
            <family val="2"/>
          </rPr>
          <t>1. La medición es el estándar para todos los clientes pero queda un numero muy largo de anomalías (&gt;5%)</t>
        </r>
      </text>
    </comment>
    <comment ref="I10" authorId="0">
      <text>
        <r>
          <rPr>
            <sz val="8"/>
            <color indexed="81"/>
            <rFont val="Tahoma"/>
            <family val="2"/>
          </rPr>
          <t>1. La medición es el estándar para todos los clientes, y existe una política de control y mantenimiento de los medidores que permite mantener las anomalías abajo de los 5%</t>
        </r>
      </text>
    </comment>
    <comment ref="C11" authorId="0">
      <text>
        <r>
          <rPr>
            <sz val="8"/>
            <color indexed="81"/>
            <rFont val="Tahoma"/>
            <family val="2"/>
          </rPr>
          <t>2. Cobranza es anual (una factura solamente per año y per conexión)</t>
        </r>
        <r>
          <rPr>
            <sz val="8"/>
            <color indexed="81"/>
            <rFont val="Tahoma"/>
          </rPr>
          <t xml:space="preserve">
</t>
        </r>
      </text>
    </comment>
    <comment ref="E11" authorId="0">
      <text>
        <r>
          <rPr>
            <sz val="8"/>
            <color indexed="81"/>
            <rFont val="Tahoma"/>
            <family val="2"/>
          </rPr>
          <t>2. La Cobranza es mensual (una factura por mes y por conexión)</t>
        </r>
      </text>
    </comment>
    <comment ref="G11" authorId="0">
      <text>
        <r>
          <rPr>
            <sz val="8"/>
            <color indexed="81"/>
            <rFont val="Tahoma"/>
            <family val="2"/>
          </rPr>
          <t>2. La cobranza es bimestral o trimestral</t>
        </r>
      </text>
    </comment>
    <comment ref="I11" authorId="0">
      <text>
        <r>
          <rPr>
            <sz val="8"/>
            <color indexed="81"/>
            <rFont val="Tahoma"/>
            <family val="2"/>
          </rPr>
          <t>2. La periodicidad de la cobranza puede ser elegida por el cliente (por ejemplo, entre bimestral y semestral)</t>
        </r>
      </text>
    </comment>
    <comment ref="C12" authorId="0">
      <text>
        <r>
          <rPr>
            <sz val="8"/>
            <color indexed="81"/>
            <rFont val="Tahoma"/>
            <family val="2"/>
          </rPr>
          <t>3. El formato de la boleta es sencillo (importe a pagar, fecha de vencimiento), y es bastante difícil de re-calcular el importe con los datos impresos)</t>
        </r>
      </text>
    </comment>
    <comment ref="E12" authorId="0">
      <text>
        <r>
          <rPr>
            <sz val="8"/>
            <color indexed="81"/>
            <rFont val="Tahoma"/>
            <family val="2"/>
          </rPr>
          <t>3. El formato de la boleta es sencillo pero todos los datos que se requieren para re-calcularla están</t>
        </r>
      </text>
    </comment>
    <comment ref="G12" authorId="0">
      <text>
        <r>
          <rPr>
            <sz val="8"/>
            <color indexed="81"/>
            <rFont val="Tahoma"/>
            <family val="2"/>
          </rPr>
          <t>3. Todos los datos que se requieren para recalcularla están en la boleta, y ella se usa para comunicar con el cliente</t>
        </r>
      </text>
    </comment>
    <comment ref="I12" authorId="0">
      <text>
        <r>
          <rPr>
            <sz val="8"/>
            <color indexed="81"/>
            <rFont val="Tahoma"/>
            <family val="2"/>
          </rPr>
          <t>3. Todos los datos que se requieren para recalcularla están en la boleta, ella se usa para comunicar con el cliente, y es multimedia (por ejemplo, se puede recibir la boleta vía el Internet)</t>
        </r>
      </text>
    </comment>
    <comment ref="C13" authorId="0">
      <text>
        <r>
          <rPr>
            <sz val="8"/>
            <color indexed="81"/>
            <rFont val="Tahoma"/>
            <family val="2"/>
          </rPr>
          <t>4. Plazo entre lectura del medidor y entrega de la boleta &gt; 5 días</t>
        </r>
      </text>
    </comment>
    <comment ref="E13" authorId="0">
      <text>
        <r>
          <rPr>
            <sz val="8"/>
            <color indexed="81"/>
            <rFont val="Tahoma"/>
            <family val="2"/>
          </rPr>
          <t>4. El tiempo promedio entre la lectura y la distribución de la boleta supera 5 días</t>
        </r>
      </text>
    </comment>
    <comment ref="G13" authorId="0">
      <text>
        <r>
          <rPr>
            <sz val="8"/>
            <color indexed="81"/>
            <rFont val="Tahoma"/>
            <family val="2"/>
          </rPr>
          <t>4. El tiempo promedio entre la lectura y la distribución de la boleta es menor que 5 días y las anomalías son investigadas</t>
        </r>
      </text>
    </comment>
    <comment ref="I13" authorId="0">
      <text>
        <r>
          <rPr>
            <sz val="8"/>
            <color indexed="81"/>
            <rFont val="Tahoma"/>
            <family val="2"/>
          </rPr>
          <t>4. Entrega de la boleta al mismo tiempo que la lectura del medidor (excepto casos complejos)</t>
        </r>
      </text>
    </comment>
    <comment ref="C14" authorId="0">
      <text>
        <r>
          <rPr>
            <sz val="8"/>
            <color indexed="81"/>
            <rFont val="Tahoma"/>
            <family val="2"/>
          </rPr>
          <t>5. Ninguna entrega de boleta (la boleta se imprima cuando el cliente paga)</t>
        </r>
      </text>
    </comment>
    <comment ref="E14" authorId="0">
      <text>
        <r>
          <rPr>
            <sz val="8"/>
            <color indexed="81"/>
            <rFont val="Tahoma"/>
            <family val="2"/>
          </rPr>
          <t>5. Boletas se imprimen y distribuyen (externalización), pero sin control de la calidad de la distribución</t>
        </r>
      </text>
    </comment>
    <comment ref="G14" authorId="0">
      <text>
        <r>
          <rPr>
            <sz val="8"/>
            <color indexed="81"/>
            <rFont val="Tahoma"/>
            <family val="2"/>
          </rPr>
          <t>5. Boletas se imprimen y distribuyen (con empleados de la empresa que tienen capacitad para manejar las anomalías de distribución)</t>
        </r>
      </text>
    </comment>
    <comment ref="I14" authorId="0">
      <text>
        <r>
          <rPr>
            <sz val="8"/>
            <color indexed="81"/>
            <rFont val="Tahoma"/>
            <family val="2"/>
          </rPr>
          <t>5. La distribución de las boletas es subcontratada, con un sistema de vigilancia sistemática de la calidad de la distribución</t>
        </r>
      </text>
    </comment>
    <comment ref="C15" authorId="0">
      <text>
        <r>
          <rPr>
            <sz val="8"/>
            <color indexed="81"/>
            <rFont val="Tahoma"/>
            <family val="2"/>
          </rPr>
          <t>6. La fecha de vencimiento ( "due date") está más allá del período de facturación (la próxima factura viene antes de la expiración de la fecha de vencimiento)</t>
        </r>
      </text>
    </comment>
    <comment ref="E15" authorId="0">
      <text>
        <r>
          <rPr>
            <sz val="8"/>
            <color indexed="81"/>
            <rFont val="Tahoma"/>
            <family val="2"/>
          </rPr>
          <t>6. El período de pago es menos de una semana, o más de 3 semanas</t>
        </r>
      </text>
    </comment>
    <comment ref="G15" authorId="1">
      <text>
        <r>
          <rPr>
            <sz val="8"/>
            <color indexed="81"/>
            <rFont val="Tahoma"/>
            <family val="2"/>
          </rPr>
          <t>6. El período de pago es de entre 2 y 3 semanas desde la distribución de la boleta</t>
        </r>
      </text>
    </comment>
    <comment ref="I15" authorId="1">
      <text>
        <r>
          <rPr>
            <sz val="8"/>
            <color indexed="81"/>
            <rFont val="Tahoma"/>
            <family val="2"/>
          </rPr>
          <t xml:space="preserve"> 6. El período de pago es de entre 2 y 3 semanas desde la distribución de la boleta y se puede personalizar según las necesidades del cliente (por ejemplo, elección del día en el mes para facilitar el flujo de recursos financieros del cliente)</t>
        </r>
      </text>
    </comment>
    <comment ref="C16" authorId="1">
      <text>
        <r>
          <rPr>
            <sz val="8"/>
            <color indexed="81"/>
            <rFont val="Tahoma"/>
            <family val="2"/>
          </rPr>
          <t>7. En su mayoría, las boletas son pagadas en efectivo a través de los colectores</t>
        </r>
      </text>
    </comment>
    <comment ref="E16" authorId="1">
      <text>
        <r>
          <rPr>
            <sz val="8"/>
            <color indexed="81"/>
            <rFont val="Tahoma"/>
            <family val="2"/>
          </rPr>
          <t xml:space="preserve"> 7. Las boletas son pagadas en su mayoría a través de las oficinas de la empresa y se usa poco o nada del sistema bancario</t>
        </r>
      </text>
    </comment>
    <comment ref="G16" authorId="1">
      <text>
        <r>
          <rPr>
            <sz val="8"/>
            <color indexed="81"/>
            <rFont val="Tahoma"/>
            <family val="2"/>
          </rPr>
          <t>7. Los clientes pueden pagar - en efectivo o cheque - en redes de terceros (supermercados, farmacias, "Pago Fácil", ...)</t>
        </r>
      </text>
    </comment>
    <comment ref="I16" authorId="1">
      <text>
        <r>
          <rPr>
            <sz val="8"/>
            <color indexed="81"/>
            <rFont val="Tahoma"/>
            <family val="2"/>
          </rPr>
          <t>7. La gama completa de los modernos medios de pago puede ser utilizada por el cliente para pagar (tarjeta de crédito, cajero automático, Internet), y también redes de terceros (supermercados, farmacias, "Pago Fácil", ...)</t>
        </r>
      </text>
    </comment>
    <comment ref="C17" authorId="1">
      <text>
        <r>
          <rPr>
            <sz val="8"/>
            <color indexed="81"/>
            <rFont val="Tahoma"/>
            <family val="2"/>
          </rPr>
          <t>8. La tasa de recaudación se controla de una manera global (recaudación del año / facturación del año)</t>
        </r>
      </text>
    </comment>
    <comment ref="E17" authorId="1">
      <text>
        <r>
          <rPr>
            <sz val="8"/>
            <color indexed="81"/>
            <rFont val="Tahoma"/>
            <family val="2"/>
          </rPr>
          <t>8. La tasa de recaudación se controla por cada periodo de facturación</t>
        </r>
      </text>
    </comment>
    <comment ref="G17" authorId="1">
      <text>
        <r>
          <rPr>
            <sz val="8"/>
            <color indexed="81"/>
            <rFont val="Tahoma"/>
            <family val="2"/>
          </rPr>
          <t xml:space="preserve"> 8.  La tasa de recaudación se controla por cada periodo de facturación, distinguiendo entre las diferentes clases de clientes</t>
        </r>
      </text>
    </comment>
    <comment ref="I17" authorId="1">
      <text>
        <r>
          <rPr>
            <sz val="8"/>
            <color indexed="81"/>
            <rFont val="Tahoma"/>
            <family val="2"/>
          </rPr>
          <t xml:space="preserve"> 8. La tasa de recaudación se controla por cada periodo de facturación, distinguiendo entre las diferentes clases de clientes, y con varios puntos de medición en el tiempo (seguimiento dinámico)</t>
        </r>
      </text>
    </comment>
    <comment ref="C18" authorId="1">
      <text>
        <r>
          <rPr>
            <sz val="8"/>
            <color indexed="81"/>
            <rFont val="Tahoma"/>
            <family val="2"/>
          </rPr>
          <t>9. No hay seguimiento de la tasa de error en el proceso de facturación</t>
        </r>
      </text>
    </comment>
    <comment ref="E18" authorId="1">
      <text>
        <r>
          <rPr>
            <sz val="8"/>
            <color indexed="81"/>
            <rFont val="Tahoma"/>
            <family val="2"/>
          </rPr>
          <t xml:space="preserve"> 9. Ningún lote entero de facturación tuvo que ser rehecho en los últimos 2 años</t>
        </r>
      </text>
    </comment>
    <comment ref="G18" authorId="1">
      <text>
        <r>
          <rPr>
            <sz val="8"/>
            <color indexed="81"/>
            <rFont val="Tahoma"/>
            <family val="2"/>
          </rPr>
          <t>9. La tasa de error en la facturación está controlada (&lt;1%)</t>
        </r>
      </text>
    </comment>
    <comment ref="I18" authorId="1">
      <text>
        <r>
          <rPr>
            <sz val="8"/>
            <color indexed="81"/>
            <rFont val="Tahoma"/>
            <family val="2"/>
          </rPr>
          <t>9. La tasa de error de la facturación es controlada, y es insignificante (&lt;0.1%)</t>
        </r>
      </text>
    </comment>
    <comment ref="C19" authorId="1">
      <text>
        <r>
          <rPr>
            <sz val="8"/>
            <color indexed="81"/>
            <rFont val="Tahoma"/>
            <family val="2"/>
          </rPr>
          <t>10. Volúmenes: menos de 100 000 boletas per año</t>
        </r>
      </text>
    </comment>
    <comment ref="E19" authorId="1">
      <text>
        <r>
          <rPr>
            <sz val="8"/>
            <color indexed="81"/>
            <rFont val="Tahoma"/>
            <family val="2"/>
          </rPr>
          <t>10. Desde 100 000 hasta 1 millón de boletas per año</t>
        </r>
      </text>
    </comment>
    <comment ref="G19" authorId="1">
      <text>
        <r>
          <rPr>
            <sz val="8"/>
            <color indexed="81"/>
            <rFont val="Tahoma"/>
            <family val="2"/>
          </rPr>
          <t xml:space="preserve"> 10. Desde 1 millón hasta 10 millones de boletas per año</t>
        </r>
      </text>
    </comment>
    <comment ref="I19" authorId="1">
      <text>
        <r>
          <rPr>
            <sz val="8"/>
            <color indexed="81"/>
            <rFont val="Tahoma"/>
            <family val="2"/>
          </rPr>
          <t>10. Mas de 10 millones de boletas per año</t>
        </r>
      </text>
    </comment>
    <comment ref="C20" authorId="1">
      <text>
        <r>
          <rPr>
            <sz val="8"/>
            <color indexed="81"/>
            <rFont val="Tahoma"/>
            <family val="2"/>
          </rPr>
          <t xml:space="preserve"> 1. Una conexión = un cliente</t>
        </r>
      </text>
    </comment>
    <comment ref="E20" authorId="1">
      <text>
        <r>
          <rPr>
            <sz val="8"/>
            <color indexed="81"/>
            <rFont val="Tahoma"/>
            <family val="2"/>
          </rPr>
          <t xml:space="preserve"> 1. Hay diferenciación de los conceptos de "cliente" y "contrato" (un cliente puede tener varios contratos, cada contrato representa una conexión)</t>
        </r>
      </text>
    </comment>
    <comment ref="G20" authorId="1">
      <text>
        <r>
          <rPr>
            <sz val="8"/>
            <color indexed="81"/>
            <rFont val="Tahoma"/>
            <family val="2"/>
          </rPr>
          <t>1. Hay une diferenciación de los conceptos de "cliente" y "contrato", y es posible la consolidación de los contratos basada en las necesidades del cliente</t>
        </r>
      </text>
    </comment>
    <comment ref="I20" authorId="1">
      <text>
        <r>
          <rPr>
            <sz val="8"/>
            <color indexed="81"/>
            <rFont val="Tahoma"/>
            <family val="2"/>
          </rPr>
          <t>1. Hay une diferenciación de los conceptos de "cliente" y "contrato", es posible la consolidación de los contratos basada en las necesidades del cliente, se hace la gestión de los medidores (individuales y generales) en condominio con un reparto de la diferencia entre la lectura del medidor general y la suma de los medidores individuales</t>
        </r>
      </text>
    </comment>
    <comment ref="C21" authorId="1">
      <text>
        <r>
          <rPr>
            <sz val="8"/>
            <color indexed="81"/>
            <rFont val="Tahoma"/>
            <family val="2"/>
          </rPr>
          <t xml:space="preserve"> 2. No se conoce el Modelo de Datos</t>
        </r>
      </text>
    </comment>
    <comment ref="E21" authorId="1">
      <text>
        <r>
          <rPr>
            <sz val="8"/>
            <color indexed="81"/>
            <rFont val="Tahoma"/>
            <family val="2"/>
          </rPr>
          <t xml:space="preserve"> 2. Se conoce el Modelo de Datos pero el no permite el manejo de todos los casos que se puede encontrar en la vida real</t>
        </r>
      </text>
    </comment>
    <comment ref="G21" authorId="1">
      <text>
        <r>
          <rPr>
            <sz val="8"/>
            <color indexed="81"/>
            <rFont val="Tahoma"/>
            <family val="2"/>
          </rPr>
          <t>2. El Modelo de Datos esta bien conocido y maneja los distintos conceptos de cliente, punto de entrega, punto de medición.
Los campos "nombre y apellido" y "dirección" son estructurados</t>
        </r>
      </text>
    </comment>
    <comment ref="I21" authorId="1">
      <text>
        <r>
          <rPr>
            <sz val="8"/>
            <color indexed="81"/>
            <rFont val="Tahoma"/>
            <family val="2"/>
          </rPr>
          <t>2. El Modelo de Datos esta bien conocido y maneja los distintos conceptos de cliente, punto de entrega, punto de medición. Estos conceptos son entendidos y utilizados por la empresa de agua.
Los campos "nombre y apellido" y "dirección" son estructurados y se usa un callejero</t>
        </r>
      </text>
    </comment>
    <comment ref="C22" authorId="1">
      <text>
        <r>
          <rPr>
            <sz val="8"/>
            <color indexed="81"/>
            <rFont val="Tahoma"/>
            <family val="2"/>
          </rPr>
          <t xml:space="preserve"> 3. Los campos "nombre y apellido" y "dirección" son de texto libre</t>
        </r>
      </text>
    </comment>
    <comment ref="E22" authorId="1">
      <text>
        <r>
          <rPr>
            <sz val="8"/>
            <color indexed="81"/>
            <rFont val="Tahoma"/>
            <family val="2"/>
          </rPr>
          <t>3. Los campos "nombre y apellido" y "dirección" son de texto libre</t>
        </r>
      </text>
    </comment>
    <comment ref="C23" authorId="1">
      <text>
        <r>
          <rPr>
            <sz val="8"/>
            <color indexed="81"/>
            <rFont val="Tahoma"/>
            <family val="2"/>
          </rPr>
          <t>4. La infraestructura informática es de tipo "mainframe" utilizando mayoramente procesos en lotes ("batch")</t>
        </r>
      </text>
    </comment>
    <comment ref="E23" authorId="1">
      <text>
        <r>
          <rPr>
            <sz val="8"/>
            <color indexed="81"/>
            <rFont val="Tahoma"/>
            <family val="2"/>
          </rPr>
          <t>4. La infraestructura informática es de tipo "mainframe" utilizando el tiempo real y base de datos de tipo relacional</t>
        </r>
      </text>
    </comment>
    <comment ref="G23" authorId="1">
      <text>
        <r>
          <rPr>
            <sz val="8"/>
            <color indexed="81"/>
            <rFont val="Tahoma"/>
            <family val="2"/>
          </rPr>
          <t>3. La infraestructura informática es de tipo "cliente - servidor"</t>
        </r>
      </text>
    </comment>
    <comment ref="I23" authorId="1">
      <text>
        <r>
          <rPr>
            <sz val="8"/>
            <color indexed="81"/>
            <rFont val="Tahoma"/>
            <family val="2"/>
          </rPr>
          <t>3. Web-based</t>
        </r>
      </text>
    </comment>
    <comment ref="C24" authorId="1">
      <text>
        <r>
          <rPr>
            <sz val="8"/>
            <color indexed="81"/>
            <rFont val="Tahoma"/>
            <family val="2"/>
          </rPr>
          <t>5. El sistema comercial no tiene interfaz con los otros sistemas de la empresa (hay solamente un interfaz sencillo con la contabilidad)</t>
        </r>
      </text>
    </comment>
    <comment ref="E24" authorId="1">
      <text>
        <r>
          <rPr>
            <sz val="8"/>
            <color indexed="81"/>
            <rFont val="Tahoma"/>
            <family val="2"/>
          </rPr>
          <t xml:space="preserve"> 5. El sistema comercial maneja todas las facturaciones de la empresa (incluido facturación aperiódica), y tiene un interfaz con la contabilidad general y analítica</t>
        </r>
      </text>
    </comment>
    <comment ref="G24" authorId="1">
      <text>
        <r>
          <rPr>
            <sz val="8"/>
            <color indexed="81"/>
            <rFont val="Tahoma"/>
            <family val="2"/>
          </rPr>
          <t xml:space="preserve"> 4. El sistema comercial:
- maneja todas las facturaciones de la empresa (incluido facturación aperiódica), 
- hace la integración con la gestión de los contactos clientes,
- tiene un interfaz con la contabilidad general y analítica</t>
        </r>
      </text>
    </comment>
    <comment ref="I24" authorId="1">
      <text>
        <r>
          <rPr>
            <sz val="8"/>
            <color indexed="81"/>
            <rFont val="Tahoma"/>
            <family val="2"/>
          </rPr>
          <t>4. El sistema comercial esta completamente integrado en el sistema de información de la empresa (contabilidad, gestión de los contactos clientes, gestión de las operaciones en campo)</t>
        </r>
      </text>
    </comment>
    <comment ref="C25" authorId="1">
      <text>
        <r>
          <rPr>
            <sz val="8"/>
            <color indexed="81"/>
            <rFont val="Tahoma"/>
            <family val="2"/>
          </rPr>
          <t>6. Herramientas de lectura de medidores:
tarjeta de cartón por medidor</t>
        </r>
      </text>
    </comment>
    <comment ref="E25" authorId="1">
      <text>
        <r>
          <rPr>
            <sz val="8"/>
            <color indexed="81"/>
            <rFont val="Tahoma"/>
            <family val="2"/>
          </rPr>
          <t>6. Herramientas de lectura de medidores:
Rutas de lectura manejadas en el sistema comercial; lectores usan listados de papel para la lectura</t>
        </r>
      </text>
    </comment>
    <comment ref="G25" authorId="1">
      <text>
        <r>
          <rPr>
            <sz val="8"/>
            <color indexed="81"/>
            <rFont val="Tahoma"/>
            <family val="2"/>
          </rPr>
          <t>5. Herramientas de lectura de medidores:
Portátiles de lectura con interfaz con el sistema comercial</t>
        </r>
      </text>
    </comment>
    <comment ref="I25" authorId="1">
      <text>
        <r>
          <rPr>
            <sz val="8"/>
            <color indexed="81"/>
            <rFont val="Tahoma"/>
            <family val="2"/>
          </rPr>
          <t>5. Herramientas de lectura de medidores:
Portátiles de lectura mejorados (GPS, foto digital) con habilidad a imprimir localmente las boletas</t>
        </r>
      </text>
    </comment>
    <comment ref="C26" authorId="1">
      <text>
        <r>
          <rPr>
            <sz val="8"/>
            <color indexed="81"/>
            <rFont val="Tahoma"/>
            <family val="2"/>
          </rPr>
          <t>1. La tasa de recaudación es abajo de los 80 %</t>
        </r>
      </text>
    </comment>
    <comment ref="E26" authorId="1">
      <text>
        <r>
          <rPr>
            <sz val="8"/>
            <color indexed="81"/>
            <rFont val="Tahoma"/>
            <family val="2"/>
          </rPr>
          <t>1. La tasa de recaudación es mejor de 90% por los Grandes Clientes</t>
        </r>
      </text>
    </comment>
    <comment ref="G26" authorId="1">
      <text>
        <r>
          <rPr>
            <sz val="8"/>
            <color indexed="81"/>
            <rFont val="Tahoma"/>
            <family val="2"/>
          </rPr>
          <t>1. La tasa de recaudación es mas de 90% (medido por periodo de facturación) y mas de 95% por los Grandes Clientes</t>
        </r>
      </text>
    </comment>
    <comment ref="I26" authorId="1">
      <text>
        <r>
          <rPr>
            <sz val="8"/>
            <color indexed="81"/>
            <rFont val="Tahoma"/>
            <family val="2"/>
          </rPr>
          <t>1. La tasa de recaudación es mas de 98% (seguimiento per periodo de facturación)</t>
        </r>
      </text>
    </comment>
    <comment ref="C27" authorId="1">
      <text>
        <r>
          <rPr>
            <sz val="8"/>
            <color indexed="81"/>
            <rFont val="Tahoma"/>
            <family val="2"/>
          </rPr>
          <t>2. Grandes Clientes:
no se maneja diferencias entre los tipos de clientes</t>
        </r>
      </text>
    </comment>
    <comment ref="E27" authorId="1">
      <text>
        <r>
          <rPr>
            <sz val="8"/>
            <color indexed="81"/>
            <rFont val="Tahoma"/>
            <family val="2"/>
          </rPr>
          <t>2. Grandes Clientes:
Hay estadísticas y indicadores de rendimiento dedicados al monitoreo de los Grandes Clientes</t>
        </r>
      </text>
    </comment>
    <comment ref="G27" authorId="1">
      <text>
        <r>
          <rPr>
            <sz val="8"/>
            <color indexed="81"/>
            <rFont val="Tahoma"/>
            <family val="2"/>
          </rPr>
          <t>2. Grandes Clientes:
Hay une política especial para el manejo de los medidores para grandes clientes (tipo de medidor, mantenimiento y control, periodo de lectura)</t>
        </r>
      </text>
    </comment>
    <comment ref="I27" authorId="1">
      <text>
        <r>
          <rPr>
            <sz val="8"/>
            <color indexed="81"/>
            <rFont val="Tahoma"/>
            <family val="2"/>
          </rPr>
          <t>2. Medición:
- política especial para la medición de los grandes clientes (tipo de medidor, mantenimiento y control, periodo de lectura, cobranza)
- estrategia de mantenimiento para todos los medidores (incluyendo medidores domésticos)
- errores de lectura &lt; 2%</t>
        </r>
      </text>
    </comment>
    <comment ref="C28" authorId="1">
      <text>
        <r>
          <rPr>
            <sz val="8"/>
            <color indexed="81"/>
            <rFont val="Tahoma"/>
            <family val="2"/>
          </rPr>
          <t>3. Medición:
no hay medidor (o no se usan para facturar)</t>
        </r>
      </text>
    </comment>
    <comment ref="E28" authorId="1">
      <text>
        <r>
          <rPr>
            <sz val="8"/>
            <color indexed="81"/>
            <rFont val="Tahoma"/>
            <family val="2"/>
          </rPr>
          <t>3. Medición:
No hay política de mantenimiento (medidores se cambian cuando dañado)
Errores de lectura &gt; 10%</t>
        </r>
      </text>
    </comment>
    <comment ref="G28" authorId="1">
      <text>
        <r>
          <rPr>
            <sz val="8"/>
            <color indexed="81"/>
            <rFont val="Tahoma"/>
            <family val="2"/>
          </rPr>
          <t>3. Medición:
Control sistemático de los grandes medidores (ø&gt; 1 pulgada)
Errores de lectura &lt; 10%</t>
        </r>
      </text>
    </comment>
    <comment ref="C29" authorId="1">
      <text>
        <r>
          <rPr>
            <sz val="8"/>
            <color indexed="81"/>
            <rFont val="Tahoma"/>
            <family val="2"/>
          </rPr>
          <t>4. Lucha contra el fraude:
Solamente por casualidad</t>
        </r>
      </text>
    </comment>
    <comment ref="E29" authorId="1">
      <text>
        <r>
          <rPr>
            <sz val="8"/>
            <color indexed="81"/>
            <rFont val="Tahoma"/>
            <family val="2"/>
          </rPr>
          <t>4. Lucha contra el fraude:
Operativos de detección y regularización, pero no son sistemáticos</t>
        </r>
      </text>
    </comment>
    <comment ref="G29" authorId="1">
      <text>
        <r>
          <rPr>
            <sz val="8"/>
            <color indexed="81"/>
            <rFont val="Tahoma"/>
            <family val="2"/>
          </rPr>
          <t>4. Lucha contra el fraude:
Hay una política de detección y regularización, y los operativos son sistemáticos</t>
        </r>
      </text>
    </comment>
    <comment ref="I29" authorId="1">
      <text>
        <r>
          <rPr>
            <sz val="8"/>
            <color indexed="81"/>
            <rFont val="Tahoma"/>
            <family val="2"/>
          </rPr>
          <t>3. Lucha contra el fraude:
- Capacitación de los empleados sobre la lucha contra el fraude
- Política de detección y regularización con operativos sistemáticos</t>
        </r>
        <r>
          <rPr>
            <b/>
            <sz val="8"/>
            <color indexed="81"/>
            <rFont val="Tahoma"/>
          </rPr>
          <t xml:space="preserve">
</t>
        </r>
      </text>
    </comment>
    <comment ref="C30" authorId="1">
      <text>
        <r>
          <rPr>
            <sz val="8"/>
            <color indexed="81"/>
            <rFont val="Tahoma"/>
            <family val="2"/>
          </rPr>
          <t>5. La base económica de las tarifas no ha sido actualizado desde hace más de 10 años;
Las tarifas no permiten el equilibrio económico de la empresa</t>
        </r>
      </text>
    </comment>
    <comment ref="E30" authorId="1">
      <text>
        <r>
          <rPr>
            <sz val="8"/>
            <color indexed="81"/>
            <rFont val="Tahoma"/>
            <family val="2"/>
          </rPr>
          <t xml:space="preserve">5. Las tarifas permiten el equilibrio económico de la empresa, peor deben ser actualizadas para reflejar las necesidades de inversión </t>
        </r>
      </text>
    </comment>
    <comment ref="G30" authorId="1">
      <text>
        <r>
          <rPr>
            <sz val="8"/>
            <color indexed="81"/>
            <rFont val="Tahoma"/>
            <family val="2"/>
          </rPr>
          <t>5. La estructura tarifaría se ajusta a la segmentación de clientes y necesidades de inversión, pero el ultimo estudio tarifarlo tiene más de 5 años</t>
        </r>
      </text>
    </comment>
    <comment ref="I30" authorId="1">
      <text>
        <r>
          <rPr>
            <sz val="8"/>
            <color indexed="81"/>
            <rFont val="Tahoma"/>
            <family val="2"/>
          </rPr>
          <t>4. Las tarifas provienen de un estudio tarifario reciente (&lt;5 años)
Las tarifas son fácil de entender por el cliente, permiten el financiamiento del sector del agua y también de ahorrar el agua</t>
        </r>
      </text>
    </comment>
    <comment ref="C31" authorId="1">
      <text>
        <r>
          <rPr>
            <sz val="8"/>
            <color indexed="81"/>
            <rFont val="Tahoma"/>
            <family val="2"/>
          </rPr>
          <t>6. Es casi imposible de tener una nueva conexión</t>
        </r>
      </text>
    </comment>
    <comment ref="E31" authorId="1">
      <text>
        <r>
          <rPr>
            <sz val="8"/>
            <color indexed="81"/>
            <rFont val="Tahoma"/>
            <family val="2"/>
          </rPr>
          <t>6. El costo de una nueva conexión es demasiado alto para la mayoría de los habitantes de los barrios nuevamente servidos</t>
        </r>
      </text>
    </comment>
    <comment ref="G31" authorId="1">
      <text>
        <r>
          <rPr>
            <sz val="8"/>
            <color indexed="81"/>
            <rFont val="Tahoma"/>
            <family val="2"/>
          </rPr>
          <t>6. Existen soluciones para el financiamiento de los nuevos conexiones de agua para cada quien, pero el costo de la conexión de alcantarillado es todavía demasiado alto.</t>
        </r>
      </text>
    </comment>
    <comment ref="I31" authorId="1">
      <text>
        <r>
          <rPr>
            <sz val="8"/>
            <color indexed="81"/>
            <rFont val="Tahoma"/>
            <family val="2"/>
          </rPr>
          <t>5. Existen soluciones para el financiamiento de los nuevos conexiones según las posibilidades del cliente</t>
        </r>
      </text>
    </comment>
    <comment ref="C32" authorId="1">
      <text>
        <r>
          <rPr>
            <sz val="8"/>
            <color indexed="81"/>
            <rFont val="Tahoma"/>
            <family val="2"/>
          </rPr>
          <t>7. No existe procedimientos para cobrar los clientes con retraso en sus pagos</t>
        </r>
      </text>
    </comment>
    <comment ref="E32" authorId="1">
      <text>
        <r>
          <rPr>
            <sz val="8"/>
            <color indexed="81"/>
            <rFont val="Tahoma"/>
            <family val="2"/>
          </rPr>
          <t>7. Largo plazo para la aplicación de los procedimientos de coerción (mas de 6 meses entre el primer impago y el inicio del procedimiento); falta de solidez jurídica de muchos procedimientos</t>
        </r>
      </text>
    </comment>
    <comment ref="G32" authorId="1">
      <text>
        <r>
          <rPr>
            <sz val="8"/>
            <color indexed="81"/>
            <rFont val="Tahoma"/>
            <family val="2"/>
          </rPr>
          <t>7. La compañía opera con una política definida de coerción, pero la congestión del circuito llevó a un stock creciente de  litigios</t>
        </r>
      </text>
    </comment>
    <comment ref="I32" authorId="1">
      <text>
        <r>
          <rPr>
            <sz val="8"/>
            <color indexed="81"/>
            <rFont val="Tahoma"/>
            <family val="2"/>
          </rPr>
          <t>6. La empresa tiene las herramientas para hacer frente con velocidad a los impagos, y mantener los que nunca se van a recuperar a un nivel bajo (&lt;1% de las ventas)</t>
        </r>
      </text>
    </comment>
    <comment ref="C33" authorId="1">
      <text>
        <r>
          <rPr>
            <sz val="8"/>
            <color indexed="81"/>
            <rFont val="Tahoma"/>
            <family val="2"/>
          </rPr>
          <t>1. No hay un centro de llamadas, pero hay un numero para comunicarse con la empresa durante el día</t>
        </r>
      </text>
    </comment>
    <comment ref="E33" authorId="1">
      <text>
        <r>
          <rPr>
            <sz val="8"/>
            <color indexed="81"/>
            <rFont val="Tahoma"/>
            <family val="2"/>
          </rPr>
          <t>1. Un Centro de Llamadas esta operando durante el día (horario de trabajo regular)</t>
        </r>
      </text>
    </comment>
    <comment ref="G33" authorId="1">
      <text>
        <r>
          <rPr>
            <sz val="8"/>
            <color indexed="81"/>
            <rFont val="Tahoma"/>
            <family val="2"/>
          </rPr>
          <t>1. Un Centro de Llamadas esta operando durante el día (horario de trabajo extenso) con una permanencia 24 horas para las emergencias técnicas</t>
        </r>
      </text>
    </comment>
    <comment ref="I33" authorId="1">
      <text>
        <r>
          <rPr>
            <sz val="8"/>
            <color indexed="81"/>
            <rFont val="Tahoma"/>
            <family val="2"/>
          </rPr>
          <t>1. El Centro de Llamadas funciona 24/24, 7/7</t>
        </r>
      </text>
    </comment>
    <comment ref="C34" authorId="1">
      <text>
        <r>
          <rPr>
            <sz val="8"/>
            <color indexed="81"/>
            <rFont val="Tahoma"/>
            <family val="2"/>
          </rPr>
          <t>2. El Centro de Llamadas atiende solicitudes de información general, pero no es posible manejar cualquier procedimiento comercial</t>
        </r>
      </text>
    </comment>
    <comment ref="E34" authorId="1">
      <text>
        <r>
          <rPr>
            <sz val="8"/>
            <color indexed="81"/>
            <rFont val="Tahoma"/>
            <family val="2"/>
          </rPr>
          <t>2.El centro de llamadas maneja quejas técnicas y algunos procedimientos comerciales sencillos</t>
        </r>
      </text>
    </comment>
    <comment ref="G34" authorId="1">
      <text>
        <r>
          <rPr>
            <sz val="8"/>
            <color indexed="81"/>
            <rFont val="Tahoma"/>
            <family val="2"/>
          </rPr>
          <t>2.Además de las quejas técnicas et de algunos procedimientos comerciales, es posible de pagar su boleta en línea al Centro de Llamadas</t>
        </r>
      </text>
    </comment>
    <comment ref="I34" authorId="1">
      <text>
        <r>
          <rPr>
            <sz val="8"/>
            <color indexed="81"/>
            <rFont val="Tahoma"/>
            <family val="2"/>
          </rPr>
          <t>2. Todos los procedimientos comerciales (quejas y preguntas) se manejan al Centro de Llamadas (el cliente nunca tiene la obligación de ir a una oficina de atención al publico)</t>
        </r>
      </text>
    </comment>
    <comment ref="C35" authorId="1">
      <text>
        <r>
          <rPr>
            <sz val="8"/>
            <color indexed="81"/>
            <rFont val="Tahoma"/>
            <family val="2"/>
          </rPr>
          <t>3. La tasa de toma de llamadas es inferior al 80% (o no se mide)</t>
        </r>
      </text>
    </comment>
    <comment ref="E35" authorId="1">
      <text>
        <r>
          <rPr>
            <sz val="8"/>
            <color indexed="81"/>
            <rFont val="Tahoma"/>
            <family val="2"/>
          </rPr>
          <t>3. La tasa de toma de llamadas es entre 80% y 90 %</t>
        </r>
      </text>
    </comment>
    <comment ref="G35" authorId="1">
      <text>
        <r>
          <rPr>
            <sz val="8"/>
            <color indexed="81"/>
            <rFont val="Tahoma"/>
            <family val="2"/>
          </rPr>
          <t xml:space="preserve">3. La tasa de toma de llamadas es &gt; 90 % </t>
        </r>
      </text>
    </comment>
    <comment ref="I35" authorId="1">
      <text>
        <r>
          <rPr>
            <sz val="8"/>
            <color indexed="81"/>
            <rFont val="Tahoma"/>
            <family val="2"/>
          </rPr>
          <t>3. La tasa de toma de llamadas supera los 98 %</t>
        </r>
      </text>
    </comment>
    <comment ref="C36" authorId="1">
      <text>
        <r>
          <rPr>
            <sz val="8"/>
            <color indexed="81"/>
            <rFont val="Tahoma"/>
            <family val="2"/>
          </rPr>
          <t>4. Capacitación de los empleados del Centro de Llamadas:
- capacitación sobre el manejo de llamadas;
- no hay guión sobre los casos mas usuales</t>
        </r>
      </text>
    </comment>
    <comment ref="E36" authorId="1">
      <text>
        <r>
          <rPr>
            <sz val="8"/>
            <color indexed="81"/>
            <rFont val="Tahoma"/>
            <family val="2"/>
          </rPr>
          <t>4. Los empleados del Centro de Llamadas tienen una capacitación sobre el manejo de los casos mas usuales y pueden, por los casos mas complejos, transmitirlos a agentes especialmente capacitados</t>
        </r>
      </text>
    </comment>
    <comment ref="G36" authorId="1">
      <text>
        <r>
          <rPr>
            <sz val="8"/>
            <color indexed="81"/>
            <rFont val="Tahoma"/>
            <family val="2"/>
          </rPr>
          <t>4. Los empleados del Centro de Llamadas tienen una capacitación sobre el manejo de los casos mas usuales y pueden, por los casos mas complejos, transmitirlos a agentes especialmente capacitados
La transmisión de órdenes de trabajo técnicos esta automatizada</t>
        </r>
      </text>
    </comment>
    <comment ref="I36" authorId="1">
      <text>
        <r>
          <rPr>
            <sz val="8"/>
            <color indexed="81"/>
            <rFont val="Tahoma"/>
            <family val="2"/>
          </rPr>
          <t>4.Todos los tipos de quejas o preguntas son documentados, y los empleados tienen capacitación;
Existe une base de datos (Intranet) para el uso de los empleados del Centro de Llamadas;
Los compromisos se hacen en línea, incluyendo para los trabajos técnicos;
Los intercambios de informaciones se hacen automáticamente entre el Centro de Llamadas y las cuadrillas en campo</t>
        </r>
      </text>
    </comment>
    <comment ref="C37" authorId="1">
      <text>
        <r>
          <rPr>
            <sz val="8"/>
            <color indexed="81"/>
            <rFont val="Tahoma"/>
            <family val="2"/>
          </rPr>
          <t>5. Oficinas de atención al publico:
- presentación de tipo "administración";
- No hay separación de los flujos entre los clientes y los empleados;
-Amplio tiempo de espera (&gt;30 ') en las horas pico</t>
        </r>
      </text>
    </comment>
    <comment ref="E37" authorId="1">
      <text>
        <r>
          <rPr>
            <sz val="8"/>
            <color indexed="81"/>
            <rFont val="Tahoma"/>
            <family val="2"/>
          </rPr>
          <t>5. Las Oficinas de atención al publico están bien organizadas (separación de los flujos entre los clientes y los empleados; manejo de las colas de espera;...) pero se necesitan mas oficinas de atención para brindar un servicio de calidad a la hora pico o para evitar un largo viaje al cliente</t>
        </r>
      </text>
    </comment>
    <comment ref="G37" authorId="1">
      <text>
        <r>
          <rPr>
            <sz val="8"/>
            <color indexed="81"/>
            <rFont val="Tahoma"/>
            <family val="2"/>
          </rPr>
          <t>5. Las Oficinas de atención al publico están en un nombre suficiente y bien ubicadas
- hay una buena información al cliente (procedimientos, actividades de la empresa, cifras clave,,…);
- cajeros automáticos para la auto-atención</t>
        </r>
      </text>
    </comment>
    <comment ref="I37" authorId="1">
      <text>
        <r>
          <rPr>
            <sz val="8"/>
            <color indexed="81"/>
            <rFont val="Tahoma"/>
            <family val="2"/>
          </rPr>
          <t>5. Las Oficinas de atención tienen el mismo nivel de calidad que los mejores en servicios al publico (generalmente sucursales bancarias);
- Agencias móviles para estar presente en el lugar de reencuentro de la población (mercado ...) o para garantizar una presencia regular en áreas remotas</t>
        </r>
      </text>
    </comment>
    <comment ref="C38" authorId="1">
      <text>
        <r>
          <rPr>
            <sz val="8"/>
            <color indexed="81"/>
            <rFont val="Tahoma"/>
            <family val="2"/>
          </rPr>
          <t>6. Existe un reglamento del servicio, pero que no se entrega sistemáticamente al cliente</t>
        </r>
      </text>
    </comment>
    <comment ref="E38" authorId="1">
      <text>
        <r>
          <rPr>
            <sz val="8"/>
            <color indexed="81"/>
            <rFont val="Tahoma"/>
            <family val="2"/>
          </rPr>
          <t>6. El reglamento del servicio esta bien comunicado a los clientes, peor este no define derechos del cliente (especialmente no se prevé sanciones en caso de fallas en procedimiento por parte de la empresa)</t>
        </r>
      </text>
    </comment>
    <comment ref="G38" authorId="1">
      <text>
        <r>
          <rPr>
            <sz val="8"/>
            <color indexed="81"/>
            <rFont val="Tahoma"/>
            <family val="2"/>
          </rPr>
          <t>6.Además del reglamento del servicio, la empresa decide por sí misma para garantizar derechos al cliente (estos derechos son seleccionados por la empresa misma, dentro de los que la empresa puede proporcionar con bajo riesgo)</t>
        </r>
      </text>
    </comment>
    <comment ref="I38" authorId="1">
      <text>
        <r>
          <rPr>
            <sz val="8"/>
            <color indexed="81"/>
            <rFont val="Tahoma"/>
            <family val="2"/>
          </rPr>
          <t>6. Una "Customer Charter" establece los derechos y deberes de las 2 partes (la empresa, el cliente);
- Ella fue aprobada por las autoridades, y hay sanciones para las infracciones</t>
        </r>
      </text>
    </comment>
    <comment ref="C39" authorId="1">
      <text>
        <r>
          <rPr>
            <sz val="8"/>
            <color indexed="81"/>
            <rFont val="Tahoma"/>
            <family val="2"/>
          </rPr>
          <t>7. Un dominio web es reservado por la empresa, pero sin utilizarlo (sitio estático)</t>
        </r>
      </text>
    </comment>
    <comment ref="E39" authorId="1">
      <text>
        <r>
          <rPr>
            <sz val="8"/>
            <color indexed="81"/>
            <rFont val="Tahoma"/>
            <family val="2"/>
          </rPr>
          <t>7. El sitio web está abierto al público, y da información básica, comercial (direcciones, horarios, ...) y técnico (origen del agua, tecnología, ...)</t>
        </r>
      </text>
    </comment>
    <comment ref="G39" authorId="1">
      <text>
        <r>
          <rPr>
            <sz val="8"/>
            <color indexed="81"/>
            <rFont val="Tahoma"/>
            <family val="2"/>
          </rPr>
          <t>7. El sitio Web está abierto al público, y da información básica, comercial (direcciones, horarios, ...) y técnico (origen del agua, tecnología, ...); el sitio permite el manejo de algunos procedimientos comerciales sencillos</t>
        </r>
      </text>
    </comment>
    <comment ref="I39" authorId="1">
      <text>
        <r>
          <rPr>
            <sz val="8"/>
            <color indexed="81"/>
            <rFont val="Tahoma"/>
            <family val="2"/>
          </rPr>
          <t>7. El sitio Web abierto al publico es del nivel de los mejores, y permite el procedimiento o el inicio de todos los tramites comerciales (incluyendo los pagos);
El sitio Web sirve para la comunicación con los clientes y para el marketing</t>
        </r>
      </text>
    </comment>
    <comment ref="C40" authorId="1">
      <text>
        <r>
          <rPr>
            <sz val="8"/>
            <color indexed="81"/>
            <rFont val="Tahoma"/>
            <family val="2"/>
          </rPr>
          <t>8. No hay limite de tiempo para los tramites comerciales</t>
        </r>
      </text>
    </comment>
    <comment ref="E40" authorId="1">
      <text>
        <r>
          <rPr>
            <sz val="8"/>
            <color indexed="81"/>
            <rFont val="Tahoma"/>
            <family val="2"/>
          </rPr>
          <t>8. Se establecen plazos para los procedimientos importantes, pero su exceso es nulo;
- Estas normas permiten el cálculo de indicadores clave  de calidad de servicio</t>
        </r>
      </text>
    </comment>
    <comment ref="G40" authorId="1">
      <text>
        <r>
          <rPr>
            <sz val="8"/>
            <color indexed="81"/>
            <rFont val="Tahoma"/>
            <family val="2"/>
          </rPr>
          <t>8. Se establecen plazos para los procedimientos importantes, y hay un sistema de alarma en caso de desbordar;
- Estas normas permiten el cálculo de indicadores clave  de calidad de servicio</t>
        </r>
      </text>
    </comment>
    <comment ref="I40" authorId="1">
      <text>
        <r>
          <rPr>
            <sz val="8"/>
            <color indexed="81"/>
            <rFont val="Tahoma"/>
            <family val="2"/>
          </rPr>
          <t xml:space="preserve">8. Se establecen plazos para los tramites comerciales en el "Customer Charter", y hay sanciones (pecuniarias) en caso de falla por parte de la empresa </t>
        </r>
      </text>
    </comment>
    <comment ref="C41" authorId="1">
      <text>
        <r>
          <rPr>
            <sz val="8"/>
            <color indexed="81"/>
            <rFont val="Tahoma"/>
            <family val="2"/>
          </rPr>
          <t>1. Algunas veces se hacen encuestas de satisfacción utilizando las recursos de la empresa (o no se hace encuesta de satisfacción)</t>
        </r>
      </text>
    </comment>
    <comment ref="E41" authorId="1">
      <text>
        <r>
          <rPr>
            <sz val="8"/>
            <color indexed="81"/>
            <rFont val="Tahoma"/>
            <family val="2"/>
          </rPr>
          <t xml:space="preserve">1. La empresa a desarrollado una metodología para las encuestas de satisfacción </t>
        </r>
      </text>
    </comment>
    <comment ref="G41" authorId="1">
      <text>
        <r>
          <rPr>
            <sz val="8"/>
            <color indexed="81"/>
            <rFont val="Tahoma"/>
            <family val="2"/>
          </rPr>
          <t>1. Una consultora hace las encuestas de satisfacción; los resultados se utilizan de manera interna a la empresa, pero no se hace un análisis de tendencias</t>
        </r>
      </text>
    </comment>
    <comment ref="I41" authorId="1">
      <text>
        <r>
          <rPr>
            <sz val="8"/>
            <color indexed="81"/>
            <rFont val="Tahoma"/>
            <family val="2"/>
          </rPr>
          <t>1. Una consultora hace las encuestas de satisfacción a intervalos regulares (por ejemplo, cada 6 meses) con un análisis de tendencias; ellas incluyen un benchmarking con los otros proveedores de servicios públicos;
los resultados se utilizan de manera interna a la empresa y para una comunicación externa</t>
        </r>
      </text>
    </comment>
    <comment ref="C42" authorId="1">
      <text>
        <r>
          <rPr>
            <sz val="8"/>
            <color indexed="81"/>
            <rFont val="Tahoma"/>
            <family val="2"/>
          </rPr>
          <t>2. La empresa no utiliza técnicas de segmentación de su base de clientes</t>
        </r>
      </text>
    </comment>
    <comment ref="E42" authorId="1">
      <text>
        <r>
          <rPr>
            <sz val="8"/>
            <color indexed="81"/>
            <rFont val="Tahoma"/>
            <family val="2"/>
          </rPr>
          <t>2. La segmentación de la base de clientes se hace según las categorías tarifarías</t>
        </r>
      </text>
    </comment>
    <comment ref="G42" authorId="1">
      <text>
        <r>
          <rPr>
            <sz val="8"/>
            <color indexed="81"/>
            <rFont val="Tahoma"/>
            <family val="2"/>
          </rPr>
          <t>2. Además de las categorías tarifarías, la empresa identifica a los grandes consumidores, los VIP, et proponga algunos servicios dedicados (atención al publico)</t>
        </r>
      </text>
    </comment>
    <comment ref="I42" authorId="1">
      <text>
        <r>
          <rPr>
            <sz val="8"/>
            <color indexed="81"/>
            <rFont val="Tahoma"/>
            <family val="2"/>
          </rPr>
          <t>3. Cada segmento de clientes se identifique para ofrecer un servicio adaptado en sus distintos componentes (Atención al Cliente, Facturación, Cobranza ...)</t>
        </r>
      </text>
    </comment>
    <comment ref="C43" authorId="1">
      <text>
        <r>
          <rPr>
            <sz val="8"/>
            <color indexed="81"/>
            <rFont val="Tahoma"/>
            <family val="2"/>
          </rPr>
          <t>3. No hay una política definida en términos de comunicación con los clientes</t>
        </r>
      </text>
    </comment>
    <comment ref="E43" authorId="1">
      <text>
        <r>
          <rPr>
            <sz val="8"/>
            <color indexed="81"/>
            <rFont val="Tahoma"/>
            <family val="2"/>
          </rPr>
          <t>3. Las herramientas de comunicación al cliente se desarrollan de acuerdo a las necesidades específicas, generalmente en forma de folletos informativos; no hay un presupuesto identificado para la comunicación con el cliente</t>
        </r>
      </text>
    </comment>
    <comment ref="G43" authorId="1">
      <text>
        <r>
          <rPr>
            <sz val="8"/>
            <color indexed="81"/>
            <rFont val="Tahoma"/>
            <family val="2"/>
          </rPr>
          <t>3. Existe un programa anual de comunicación con el cliente, pero no se basa en un enfoque de marketing (ningún estudio de las necesidades de los clientes), no hay medición sistemática del desempeño de la comunicación con el cliente</t>
        </r>
      </text>
    </comment>
    <comment ref="I43" authorId="1">
      <text>
        <r>
          <rPr>
            <sz val="8"/>
            <color indexed="81"/>
            <rFont val="Tahoma"/>
            <family val="2"/>
          </rPr>
          <t>3. La empresa ha desarrollado un verdadero "plan medias" a nivel de las mejores empresas de servicios, utilizando diferentes medios de comunicación (folletos, radio, Internet, vallas publicitarias, ...), y hace una medición periódica de los resultados de la comunicación con el cliente . Hay una estructura identificada como responsable de esta política de comunicación con el cliente, que tiene un presupuesto anual</t>
        </r>
      </text>
    </comment>
    <comment ref="C44" authorId="1">
      <text>
        <r>
          <rPr>
            <sz val="8"/>
            <color indexed="81"/>
            <rFont val="Tahoma"/>
            <family val="2"/>
          </rPr>
          <t>5. No hay una política definida en términos de programas de educación (acciones específicas pueden existir)</t>
        </r>
      </text>
    </comment>
    <comment ref="E44" authorId="1">
      <text>
        <r>
          <rPr>
            <sz val="8"/>
            <color indexed="81"/>
            <rFont val="Tahoma"/>
            <family val="2"/>
          </rPr>
          <t>4. La compañía organiza "casa abierta" por lo menos una vez al año y proporciona, a petición,  visitas de sitios a los residentes locales</t>
        </r>
      </text>
    </comment>
    <comment ref="G44" authorId="1">
      <text>
        <r>
          <rPr>
            <sz val="8"/>
            <color indexed="81"/>
            <rFont val="Tahoma"/>
            <family val="2"/>
          </rPr>
          <t>4. La compañía tiene un programa estructurado de visitas para la sociedad civil y las autoridades locales, y participa en eventos de la vida local para promover el uso correcto del agua y el saneamiento</t>
        </r>
      </text>
    </comment>
    <comment ref="I44" authorId="1">
      <text>
        <r>
          <rPr>
            <sz val="8"/>
            <color indexed="81"/>
            <rFont val="Tahoma"/>
            <family val="2"/>
          </rPr>
          <t>4. La compañía tiene un programa estructurado de visitas para la sociedad civil y las autoridades locales, y participa en eventos de la vida local para promover el uso correcto del agua y el saneamiento;
Programas educativos se desarrollan para  segmentos de la sociedad civil (mantenimiento de las instalaciones interiores, asistencia en las escuelas ,...)</t>
        </r>
      </text>
    </comment>
    <comment ref="C45" authorId="1">
      <text>
        <r>
          <rPr>
            <sz val="8"/>
            <color indexed="81"/>
            <rFont val="Tahoma"/>
            <family val="2"/>
          </rPr>
          <t>5. Barrios carenciados:
Posibilidades de facilidades en un "caso por caso" base</t>
        </r>
      </text>
    </comment>
    <comment ref="E45" authorId="1">
      <text>
        <r>
          <rPr>
            <sz val="8"/>
            <color indexed="81"/>
            <rFont val="Tahoma"/>
            <family val="2"/>
          </rPr>
          <t>5. Barrios carenciados:
- Política de facilitación de acceso a la conexión domiciliaria (facilidades de pago, subsidios)
- desarrollo de "bornes-fontaines"</t>
        </r>
      </text>
    </comment>
    <comment ref="G45" authorId="1">
      <text>
        <r>
          <rPr>
            <sz val="8"/>
            <color indexed="81"/>
            <rFont val="Tahoma"/>
            <family val="2"/>
          </rPr>
          <t>5. Barrios carenciados:
- tarifa social con facilidades para el acceso a la conexión domiciliaría
- desarrollo de "bornes-fontaines" recurriendo a la iniciativa privada en su gestión</t>
        </r>
      </text>
    </comment>
    <comment ref="I45" authorId="1">
      <text>
        <r>
          <rPr>
            <sz val="8"/>
            <color indexed="81"/>
            <rFont val="Tahoma"/>
            <family val="2"/>
          </rPr>
          <t>5. Barrios carenciados:
Desarrollo de un modelo adaptado para acceder al servicio de agua y saneamiento a un costo aceptable, mediante la movilización de la sociedad civil;
Las personas están directamente implicadas en estos programas, en su definición (modelo participativo) y en su aplicación (oferta de trabajo)</t>
        </r>
      </text>
    </comment>
    <comment ref="C46" authorId="1">
      <text>
        <r>
          <rPr>
            <sz val="8"/>
            <color indexed="81"/>
            <rFont val="Tahoma"/>
            <family val="2"/>
          </rPr>
          <t>1. El sistema comercial es demasiado caro y no ofrece una buena calidad de los servicios: una reingeniería completa del sector es necesaria</t>
        </r>
      </text>
    </comment>
    <comment ref="E46" authorId="1">
      <text>
        <r>
          <rPr>
            <sz val="8"/>
            <color indexed="81"/>
            <rFont val="Tahoma"/>
            <family val="2"/>
          </rPr>
          <t>1. El costo del sistema comercial es correcto, pero la satisfacción del cliente no está allí, y debemos invertir en el desarrollo de nuevas tecnologías de relación con el cliente</t>
        </r>
      </text>
    </comment>
    <comment ref="G46" authorId="1">
      <text>
        <r>
          <rPr>
            <sz val="8"/>
            <color indexed="81"/>
            <rFont val="Tahoma"/>
            <family val="2"/>
          </rPr>
          <t>1. El sistema comercial funciona bien, genera un grado de satisfacción del cliente correcto, pero sus costos son excesivos y se requiere un reajuste en el futuro</t>
        </r>
      </text>
    </comment>
    <comment ref="I46" authorId="1">
      <text>
        <r>
          <rPr>
            <sz val="8"/>
            <color indexed="81"/>
            <rFont val="Tahoma"/>
            <family val="2"/>
          </rPr>
          <t>1. El valor del sistema comercial es excelente (costo total de la boleta, tasa de recaudación, satisfacción del cliente), con el uso de tecnologías modernas</t>
        </r>
      </text>
    </comment>
    <comment ref="C47" authorId="1">
      <text>
        <r>
          <rPr>
            <sz val="8"/>
            <color indexed="81"/>
            <rFont val="Tahoma"/>
            <family val="2"/>
          </rPr>
          <t>2. Las funciones básicas se proporcionan (facturación, cobranza) pero la imagen de la empresa en el publico esta muy débil (insatisfacción con la calidad del servicio)</t>
        </r>
      </text>
    </comment>
    <comment ref="E47" authorId="1">
      <text>
        <r>
          <rPr>
            <sz val="8"/>
            <color indexed="81"/>
            <rFont val="Tahoma"/>
            <family val="2"/>
          </rPr>
          <t>2. El rendimiento del sistema comercial de la empresa es correcta: las funciones básicas  se proporcionan (facturación, cobro, atención al publico, quejas), pero la calidad del servicio es significativamente menor que lo propuesto por los principales actores en los servicios públicos</t>
        </r>
      </text>
    </comment>
    <comment ref="G47" authorId="1">
      <text>
        <r>
          <rPr>
            <sz val="8"/>
            <color indexed="81"/>
            <rFont val="Tahoma"/>
            <family val="2"/>
          </rPr>
          <t>2.  El rendimiento del sistema comercial de la empresa (servicio al cliente) es de nivel comparable con los principales actores en los servicios públicos</t>
        </r>
      </text>
    </comment>
    <comment ref="I47" authorId="1">
      <text>
        <r>
          <rPr>
            <sz val="8"/>
            <color indexed="81"/>
            <rFont val="Tahoma"/>
            <family val="2"/>
          </rPr>
          <t>2. El rendimiento del sistema comercial de la empresa (servicio al cliente) es el mejor de los servicios públicos en el país</t>
        </r>
      </text>
    </comment>
  </commentList>
</comments>
</file>

<file path=xl/comments2.xml><?xml version="1.0" encoding="utf-8"?>
<comments xmlns="http://schemas.openxmlformats.org/spreadsheetml/2006/main">
  <authors>
    <author>Jean-Loup Jourdain</author>
    <author xml:space="preserve"> </author>
  </authors>
  <commentList>
    <comment ref="C10" authorId="0">
      <text>
        <r>
          <rPr>
            <sz val="8"/>
            <color indexed="81"/>
            <rFont val="Tahoma"/>
            <family val="2"/>
          </rPr>
          <t>1. Hay medidores pero ninguno se usa para la cobranza</t>
        </r>
      </text>
    </comment>
    <comment ref="E10" authorId="0">
      <text>
        <r>
          <rPr>
            <sz val="8"/>
            <color indexed="81"/>
            <rFont val="Tahoma"/>
            <family val="2"/>
          </rPr>
          <t>1. Medidores se usan solamente para la cobranza de los Grandes Consumidores</t>
        </r>
      </text>
    </comment>
    <comment ref="G10" authorId="0">
      <text>
        <r>
          <rPr>
            <sz val="8"/>
            <color indexed="81"/>
            <rFont val="Tahoma"/>
            <family val="2"/>
          </rPr>
          <t>1. La medición es el estándar para todos los clientes pero queda un numero muy largo de anomalías (&gt;5%)</t>
        </r>
      </text>
    </comment>
    <comment ref="I10" authorId="0">
      <text>
        <r>
          <rPr>
            <sz val="8"/>
            <color indexed="81"/>
            <rFont val="Tahoma"/>
            <family val="2"/>
          </rPr>
          <t>1. La medición es el estándar para todos los clientes, y existe una política de control y mantenimiento de los medidores que permite mantener las anomalías abajo de los 5%</t>
        </r>
      </text>
    </comment>
    <comment ref="C11" authorId="0">
      <text>
        <r>
          <rPr>
            <sz val="8"/>
            <color indexed="81"/>
            <rFont val="Tahoma"/>
            <family val="2"/>
          </rPr>
          <t>2. Cobranza es anual (una factura solamente per año y per conexión)</t>
        </r>
        <r>
          <rPr>
            <sz val="8"/>
            <color indexed="81"/>
            <rFont val="Tahoma"/>
          </rPr>
          <t xml:space="preserve">
</t>
        </r>
      </text>
    </comment>
    <comment ref="E11" authorId="0">
      <text>
        <r>
          <rPr>
            <sz val="8"/>
            <color indexed="81"/>
            <rFont val="Tahoma"/>
            <family val="2"/>
          </rPr>
          <t>2. La Cobranza es mensual (una factura por mes y por conexión)</t>
        </r>
      </text>
    </comment>
    <comment ref="G11" authorId="0">
      <text>
        <r>
          <rPr>
            <sz val="8"/>
            <color indexed="81"/>
            <rFont val="Tahoma"/>
            <family val="2"/>
          </rPr>
          <t>2. La cobranza es bimestral o trimestral</t>
        </r>
      </text>
    </comment>
    <comment ref="I11" authorId="0">
      <text>
        <r>
          <rPr>
            <sz val="8"/>
            <color indexed="81"/>
            <rFont val="Tahoma"/>
            <family val="2"/>
          </rPr>
          <t>2. La periodicidad de la cobranza puede ser elegida por el cliente (por ejemplo, entre bimestral y semestral)</t>
        </r>
      </text>
    </comment>
    <comment ref="C12" authorId="0">
      <text>
        <r>
          <rPr>
            <sz val="8"/>
            <color indexed="81"/>
            <rFont val="Tahoma"/>
            <family val="2"/>
          </rPr>
          <t>3. El formato de la boleta es sencillo (importe a pagar, fecha de vencimiento), y es bastante difícil de re-calcular el importe con los datos impresos)</t>
        </r>
      </text>
    </comment>
    <comment ref="E12" authorId="0">
      <text>
        <r>
          <rPr>
            <sz val="8"/>
            <color indexed="81"/>
            <rFont val="Tahoma"/>
            <family val="2"/>
          </rPr>
          <t>3. El formato de la boleta es sencillo pero todos los datos que se requieren para re-calcularla están</t>
        </r>
      </text>
    </comment>
    <comment ref="G12" authorId="0">
      <text>
        <r>
          <rPr>
            <sz val="8"/>
            <color indexed="81"/>
            <rFont val="Tahoma"/>
            <family val="2"/>
          </rPr>
          <t>3. Todos los datos que se requieren para recalcularla están en la boleta, y ella se usa para comunicar con el cliente</t>
        </r>
      </text>
    </comment>
    <comment ref="I12" authorId="0">
      <text>
        <r>
          <rPr>
            <sz val="8"/>
            <color indexed="81"/>
            <rFont val="Tahoma"/>
            <family val="2"/>
          </rPr>
          <t>3. Todos los datos que se requieren para recalcularla están en la boleta, ella se usa para comunicar con el cliente, y es multimedia (por ejemplo, se puede recibir la boleta vía el Internet)</t>
        </r>
      </text>
    </comment>
    <comment ref="C13" authorId="0">
      <text>
        <r>
          <rPr>
            <sz val="8"/>
            <color indexed="81"/>
            <rFont val="Tahoma"/>
            <family val="2"/>
          </rPr>
          <t>4. Plazo entre lectura del medidor y entrega de la boleta &gt; 5 días</t>
        </r>
      </text>
    </comment>
    <comment ref="E13" authorId="0">
      <text>
        <r>
          <rPr>
            <sz val="8"/>
            <color indexed="81"/>
            <rFont val="Tahoma"/>
            <family val="2"/>
          </rPr>
          <t>4. El tiempo promedio entre la lectura y la distribución de la boleta supera 5 días</t>
        </r>
      </text>
    </comment>
    <comment ref="G13" authorId="0">
      <text>
        <r>
          <rPr>
            <sz val="8"/>
            <color indexed="81"/>
            <rFont val="Tahoma"/>
            <family val="2"/>
          </rPr>
          <t>4. El tiempo promedio entre la lectura y la distribución de la boleta es menor que 5 días y las anomalías son investigadas</t>
        </r>
      </text>
    </comment>
    <comment ref="I13" authorId="0">
      <text>
        <r>
          <rPr>
            <sz val="8"/>
            <color indexed="81"/>
            <rFont val="Tahoma"/>
            <family val="2"/>
          </rPr>
          <t>4. Entrega de la boleta al mismo tiempo que la lectura del medidor (excepto casos complejos)</t>
        </r>
      </text>
    </comment>
    <comment ref="C14" authorId="0">
      <text>
        <r>
          <rPr>
            <sz val="8"/>
            <color indexed="81"/>
            <rFont val="Tahoma"/>
            <family val="2"/>
          </rPr>
          <t>5. Ninguna entrega de boleta (la boleta se imprima cuando el cliente paga)</t>
        </r>
      </text>
    </comment>
    <comment ref="E14" authorId="0">
      <text>
        <r>
          <rPr>
            <sz val="8"/>
            <color indexed="81"/>
            <rFont val="Tahoma"/>
            <family val="2"/>
          </rPr>
          <t>5. Boletas se imprimen y distribuyen (externalización), pero sin control de la calidad de la distribución</t>
        </r>
      </text>
    </comment>
    <comment ref="G14" authorId="0">
      <text>
        <r>
          <rPr>
            <sz val="8"/>
            <color indexed="81"/>
            <rFont val="Tahoma"/>
            <family val="2"/>
          </rPr>
          <t>5. Boletas se imprimen y distribuyen (con empleados de la empresa que tienen capacitad para manejar las anomalías de distribución)</t>
        </r>
      </text>
    </comment>
    <comment ref="I14" authorId="0">
      <text>
        <r>
          <rPr>
            <sz val="8"/>
            <color indexed="81"/>
            <rFont val="Tahoma"/>
            <family val="2"/>
          </rPr>
          <t>5. La distribución de las boletas es subcontratada, con un sistema de vigilancia sistemática de la calidad de la distribución</t>
        </r>
      </text>
    </comment>
    <comment ref="C15" authorId="0">
      <text>
        <r>
          <rPr>
            <sz val="8"/>
            <color indexed="81"/>
            <rFont val="Tahoma"/>
            <family val="2"/>
          </rPr>
          <t>6. La fecha de vencimiento ( "due date") está más allá del período de facturación (la próxima factura viene antes de la expiración de la fecha de vencimiento)</t>
        </r>
      </text>
    </comment>
    <comment ref="E15" authorId="0">
      <text>
        <r>
          <rPr>
            <sz val="8"/>
            <color indexed="81"/>
            <rFont val="Tahoma"/>
            <family val="2"/>
          </rPr>
          <t>6. El período de pago es menos de una semana, o más de 3 semanas</t>
        </r>
      </text>
    </comment>
    <comment ref="G15" authorId="1">
      <text>
        <r>
          <rPr>
            <sz val="8"/>
            <color indexed="81"/>
            <rFont val="Tahoma"/>
            <family val="2"/>
          </rPr>
          <t>6. El período de pago es de entre 2 y 3 semanas desde la distribución de la boleta</t>
        </r>
      </text>
    </comment>
    <comment ref="I15" authorId="1">
      <text>
        <r>
          <rPr>
            <sz val="8"/>
            <color indexed="81"/>
            <rFont val="Tahoma"/>
            <family val="2"/>
          </rPr>
          <t xml:space="preserve"> 6. El período de pago es de entre 2 y 3 semanas desde la distribución de la boleta y se puede personalizar según las necesidades del cliente (por ejemplo, elección del día en el mes para facilitar el flujo de recursos financieros del cliente)</t>
        </r>
      </text>
    </comment>
    <comment ref="C16" authorId="1">
      <text>
        <r>
          <rPr>
            <sz val="8"/>
            <color indexed="81"/>
            <rFont val="Tahoma"/>
            <family val="2"/>
          </rPr>
          <t>7. En su mayoría, las boletas son pagadas en efectivo a través de los colectores</t>
        </r>
      </text>
    </comment>
    <comment ref="E16" authorId="1">
      <text>
        <r>
          <rPr>
            <sz val="8"/>
            <color indexed="81"/>
            <rFont val="Tahoma"/>
            <family val="2"/>
          </rPr>
          <t xml:space="preserve"> 7. Las boletas son pagadas en su mayoría a través de las oficinas de la empresa y se usa poco o nada del sistema bancario</t>
        </r>
      </text>
    </comment>
    <comment ref="G16" authorId="1">
      <text>
        <r>
          <rPr>
            <sz val="8"/>
            <color indexed="81"/>
            <rFont val="Tahoma"/>
            <family val="2"/>
          </rPr>
          <t>7. Los clientes pueden pagar - en efectivo o cheque - en redes de terceros (supermercados, farmacias, "Pago Fácil", ...)</t>
        </r>
      </text>
    </comment>
    <comment ref="I16" authorId="1">
      <text>
        <r>
          <rPr>
            <sz val="8"/>
            <color indexed="81"/>
            <rFont val="Tahoma"/>
            <family val="2"/>
          </rPr>
          <t>7. La gama completa de los modernos medios de pago puede ser utilizada por el cliente para pagar (tarjeta de crédito, cajero automático, Internet), y también redes de terceros (supermercados, farmacias, "Pago Fácil", ...)</t>
        </r>
      </text>
    </comment>
    <comment ref="C17" authorId="1">
      <text>
        <r>
          <rPr>
            <sz val="8"/>
            <color indexed="81"/>
            <rFont val="Tahoma"/>
            <family val="2"/>
          </rPr>
          <t>8. La tasa de recaudación se controla de una manera global (recaudación del año / facturación del año)</t>
        </r>
      </text>
    </comment>
    <comment ref="E17" authorId="1">
      <text>
        <r>
          <rPr>
            <sz val="8"/>
            <color indexed="81"/>
            <rFont val="Tahoma"/>
            <family val="2"/>
          </rPr>
          <t>8. La tasa de recaudación se controla por cada periodo de facturación</t>
        </r>
      </text>
    </comment>
    <comment ref="G17" authorId="1">
      <text>
        <r>
          <rPr>
            <sz val="8"/>
            <color indexed="81"/>
            <rFont val="Tahoma"/>
            <family val="2"/>
          </rPr>
          <t xml:space="preserve"> 8.  La tasa de recaudación se controla por cada periodo de facturación, distinguiendo entre las diferentes clases de clientes</t>
        </r>
      </text>
    </comment>
    <comment ref="I17" authorId="1">
      <text>
        <r>
          <rPr>
            <sz val="8"/>
            <color indexed="81"/>
            <rFont val="Tahoma"/>
            <family val="2"/>
          </rPr>
          <t xml:space="preserve"> 8. La tasa de recaudación se controla por cada periodo de facturación, distinguiendo entre las diferentes clases de clientes, y con varios puntos de medición en el tiempo (seguimiento dinámico)</t>
        </r>
      </text>
    </comment>
    <comment ref="C18" authorId="1">
      <text>
        <r>
          <rPr>
            <sz val="8"/>
            <color indexed="81"/>
            <rFont val="Tahoma"/>
            <family val="2"/>
          </rPr>
          <t>9. No hay seguimiento de la tasa de error en el proceso de facturación</t>
        </r>
      </text>
    </comment>
    <comment ref="E18" authorId="1">
      <text>
        <r>
          <rPr>
            <sz val="8"/>
            <color indexed="81"/>
            <rFont val="Tahoma"/>
            <family val="2"/>
          </rPr>
          <t xml:space="preserve"> 9. Ningún lote entero de facturación tuvo que ser rehecho en los últimos 2 años</t>
        </r>
      </text>
    </comment>
    <comment ref="G18" authorId="1">
      <text>
        <r>
          <rPr>
            <sz val="8"/>
            <color indexed="81"/>
            <rFont val="Tahoma"/>
            <family val="2"/>
          </rPr>
          <t>9. La tasa de error en la facturación está controlada (&lt;1%)</t>
        </r>
      </text>
    </comment>
    <comment ref="I18" authorId="1">
      <text>
        <r>
          <rPr>
            <sz val="8"/>
            <color indexed="81"/>
            <rFont val="Tahoma"/>
            <family val="2"/>
          </rPr>
          <t>9. La tasa de error de la facturación es controlada, y es insignificante (&lt;0.1%)</t>
        </r>
      </text>
    </comment>
    <comment ref="C19" authorId="1">
      <text>
        <r>
          <rPr>
            <sz val="8"/>
            <color indexed="81"/>
            <rFont val="Tahoma"/>
            <family val="2"/>
          </rPr>
          <t>10. Volúmenes: menos de 100 000 boletas per año</t>
        </r>
      </text>
    </comment>
    <comment ref="E19" authorId="1">
      <text>
        <r>
          <rPr>
            <sz val="8"/>
            <color indexed="81"/>
            <rFont val="Tahoma"/>
            <family val="2"/>
          </rPr>
          <t>10. Desde 100 000 hasta 1 millón de boletas per año</t>
        </r>
      </text>
    </comment>
    <comment ref="G19" authorId="1">
      <text>
        <r>
          <rPr>
            <sz val="8"/>
            <color indexed="81"/>
            <rFont val="Tahoma"/>
            <family val="2"/>
          </rPr>
          <t xml:space="preserve"> 10. Desde 1 millón hasta 10 millones de boletas per año</t>
        </r>
      </text>
    </comment>
    <comment ref="I19" authorId="1">
      <text>
        <r>
          <rPr>
            <sz val="8"/>
            <color indexed="81"/>
            <rFont val="Tahoma"/>
            <family val="2"/>
          </rPr>
          <t>10. Mas de 10 millones de boletas per año</t>
        </r>
      </text>
    </comment>
    <comment ref="C20" authorId="1">
      <text>
        <r>
          <rPr>
            <sz val="8"/>
            <color indexed="81"/>
            <rFont val="Tahoma"/>
            <family val="2"/>
          </rPr>
          <t xml:space="preserve"> 1. Una conexión = un cliente</t>
        </r>
      </text>
    </comment>
    <comment ref="E20" authorId="1">
      <text>
        <r>
          <rPr>
            <sz val="8"/>
            <color indexed="81"/>
            <rFont val="Tahoma"/>
            <family val="2"/>
          </rPr>
          <t xml:space="preserve"> 1. Hay diferenciación de los conceptos de "cliente" y "contrato" (un cliente puede tener varios contratos, cada contrato representa una conexión)</t>
        </r>
      </text>
    </comment>
    <comment ref="G20" authorId="1">
      <text>
        <r>
          <rPr>
            <sz val="8"/>
            <color indexed="81"/>
            <rFont val="Tahoma"/>
            <family val="2"/>
          </rPr>
          <t>1. Hay une diferenciación de los conceptos de "cliente" y "contrato", y es posible la consolidación de los contratos basada en las necesidades del cliente</t>
        </r>
      </text>
    </comment>
    <comment ref="I20" authorId="1">
      <text>
        <r>
          <rPr>
            <sz val="8"/>
            <color indexed="81"/>
            <rFont val="Tahoma"/>
            <family val="2"/>
          </rPr>
          <t>1. Hay une diferenciación de los conceptos de "cliente" y "contrato", es posible la consolidación de los contratos basada en las necesidades del cliente, se hace la gestión de los medidores (individuales y generales) en condominio con un reparto de la diferencia entre la lectura del medidor general y la suma de los medidores individuales</t>
        </r>
      </text>
    </comment>
    <comment ref="C21" authorId="1">
      <text>
        <r>
          <rPr>
            <sz val="8"/>
            <color indexed="81"/>
            <rFont val="Tahoma"/>
            <family val="2"/>
          </rPr>
          <t xml:space="preserve"> 2. No se conoce el Modelo de Datos</t>
        </r>
      </text>
    </comment>
    <comment ref="E21" authorId="1">
      <text>
        <r>
          <rPr>
            <sz val="8"/>
            <color indexed="81"/>
            <rFont val="Tahoma"/>
            <family val="2"/>
          </rPr>
          <t xml:space="preserve"> 2. Se conoce el Modelo de Datos pero el no permite el manejo de todos los casos que se puede encontrar en la vida real</t>
        </r>
      </text>
    </comment>
    <comment ref="G21" authorId="1">
      <text>
        <r>
          <rPr>
            <sz val="8"/>
            <color indexed="81"/>
            <rFont val="Tahoma"/>
            <family val="2"/>
          </rPr>
          <t>2. El Modelo de Datos esta bien conocido y maneja los distintos conceptos de cliente, punto de entrega, punto de medición.
Los campos "nombre y apellido" y "dirección" son estructurados</t>
        </r>
      </text>
    </comment>
    <comment ref="I21" authorId="1">
      <text>
        <r>
          <rPr>
            <sz val="8"/>
            <color indexed="81"/>
            <rFont val="Tahoma"/>
            <family val="2"/>
          </rPr>
          <t>2. El Modelo de Datos esta bien conocido y maneja los distintos conceptos de cliente, punto de entrega, punto de medición. Estos conceptos son entendidos y utilizados por la empresa de agua.
Los campos "nombre y apellido" y "dirección" son estructurados y se usa un callejero</t>
        </r>
      </text>
    </comment>
    <comment ref="C22" authorId="1">
      <text>
        <r>
          <rPr>
            <sz val="8"/>
            <color indexed="81"/>
            <rFont val="Tahoma"/>
            <family val="2"/>
          </rPr>
          <t xml:space="preserve"> 3. Los campos "nombre y apellido" y "dirección" son de texto libre</t>
        </r>
      </text>
    </comment>
    <comment ref="E22" authorId="1">
      <text>
        <r>
          <rPr>
            <sz val="8"/>
            <color indexed="81"/>
            <rFont val="Tahoma"/>
            <family val="2"/>
          </rPr>
          <t>3. Los campos "nombre y apellido" y "dirección" son de texto libre</t>
        </r>
      </text>
    </comment>
    <comment ref="C23" authorId="1">
      <text>
        <r>
          <rPr>
            <sz val="8"/>
            <color indexed="81"/>
            <rFont val="Tahoma"/>
            <family val="2"/>
          </rPr>
          <t>4. La infraestructura informática es de tipo "mainframe" utilizando mayoramente procesos en lotes ("batch")</t>
        </r>
      </text>
    </comment>
    <comment ref="E23" authorId="1">
      <text>
        <r>
          <rPr>
            <sz val="8"/>
            <color indexed="81"/>
            <rFont val="Tahoma"/>
            <family val="2"/>
          </rPr>
          <t>4. La infraestructura informática es de tipo "mainframe" utilizando el tiempo real y base de datos de tipo relacional</t>
        </r>
      </text>
    </comment>
    <comment ref="G23" authorId="1">
      <text>
        <r>
          <rPr>
            <sz val="8"/>
            <color indexed="81"/>
            <rFont val="Tahoma"/>
            <family val="2"/>
          </rPr>
          <t>3. La infraestructura informática es de tipo "cliente - servidor"</t>
        </r>
      </text>
    </comment>
    <comment ref="I23" authorId="1">
      <text>
        <r>
          <rPr>
            <sz val="8"/>
            <color indexed="81"/>
            <rFont val="Tahoma"/>
            <family val="2"/>
          </rPr>
          <t>3. Web-based</t>
        </r>
      </text>
    </comment>
    <comment ref="C24" authorId="1">
      <text>
        <r>
          <rPr>
            <sz val="8"/>
            <color indexed="81"/>
            <rFont val="Tahoma"/>
            <family val="2"/>
          </rPr>
          <t>5. El sistema comercial no tiene interfaz con los otros sistemas de la empresa (hay solamente un interfaz sencillo con la contabilidad)</t>
        </r>
      </text>
    </comment>
    <comment ref="E24" authorId="1">
      <text>
        <r>
          <rPr>
            <sz val="8"/>
            <color indexed="81"/>
            <rFont val="Tahoma"/>
            <family val="2"/>
          </rPr>
          <t xml:space="preserve"> 5. El sistema comercial maneja todas las facturaciones de la empresa (incluido facturación aperiódica), y tiene un interfaz con la contabilidad general y analítica</t>
        </r>
      </text>
    </comment>
    <comment ref="G24" authorId="1">
      <text>
        <r>
          <rPr>
            <sz val="8"/>
            <color indexed="81"/>
            <rFont val="Tahoma"/>
            <family val="2"/>
          </rPr>
          <t xml:space="preserve"> 4. El sistema comercial:
- maneja todas las facturaciones de la empresa (incluido facturación aperiódica), 
- hace la integración con la gestión de los contactos clientes,
- tiene un interfaz con la contabilidad general y analítica</t>
        </r>
      </text>
    </comment>
    <comment ref="I24" authorId="1">
      <text>
        <r>
          <rPr>
            <sz val="8"/>
            <color indexed="81"/>
            <rFont val="Tahoma"/>
            <family val="2"/>
          </rPr>
          <t>4. El sistema comercial esta completamente integrado en el sistema de información de la empresa (contabilidad, gestión de los contactos clientes, gestión de las operaciones en campo)</t>
        </r>
      </text>
    </comment>
    <comment ref="C25" authorId="1">
      <text>
        <r>
          <rPr>
            <sz val="8"/>
            <color indexed="81"/>
            <rFont val="Tahoma"/>
            <family val="2"/>
          </rPr>
          <t>6. Herramientas de lectura de medidores:
tarjeta de cartón por medidor</t>
        </r>
      </text>
    </comment>
    <comment ref="E25" authorId="1">
      <text>
        <r>
          <rPr>
            <sz val="8"/>
            <color indexed="81"/>
            <rFont val="Tahoma"/>
            <family val="2"/>
          </rPr>
          <t>6. Herramientas de lectura de medidores:
Rutas de lectura manejadas en el sistema comercial; lectores usan listados de papel para la lectura</t>
        </r>
      </text>
    </comment>
    <comment ref="G25" authorId="1">
      <text>
        <r>
          <rPr>
            <sz val="8"/>
            <color indexed="81"/>
            <rFont val="Tahoma"/>
            <family val="2"/>
          </rPr>
          <t>5. Herramientas de lectura de medidores:
Portátiles de lectura con interfaz con el sistema comercial</t>
        </r>
      </text>
    </comment>
    <comment ref="I25" authorId="1">
      <text>
        <r>
          <rPr>
            <sz val="8"/>
            <color indexed="81"/>
            <rFont val="Tahoma"/>
            <family val="2"/>
          </rPr>
          <t>5. Herramientas de lectura de medidores:
Portátiles de lectura mejorados (GPS, foto digital) con habilidad a imprimir localmente las boletas</t>
        </r>
      </text>
    </comment>
    <comment ref="C26" authorId="1">
      <text>
        <r>
          <rPr>
            <sz val="8"/>
            <color indexed="81"/>
            <rFont val="Tahoma"/>
            <family val="2"/>
          </rPr>
          <t>1. La tasa de recaudación es abajo de los 80 %</t>
        </r>
      </text>
    </comment>
    <comment ref="E26" authorId="1">
      <text>
        <r>
          <rPr>
            <sz val="8"/>
            <color indexed="81"/>
            <rFont val="Tahoma"/>
            <family val="2"/>
          </rPr>
          <t>1. La tasa de recaudación es mejor de 90% por los Grandes Clientes</t>
        </r>
      </text>
    </comment>
    <comment ref="G26" authorId="1">
      <text>
        <r>
          <rPr>
            <sz val="8"/>
            <color indexed="81"/>
            <rFont val="Tahoma"/>
            <family val="2"/>
          </rPr>
          <t>1. La tasa de recaudación es mas de 90% (medido por periodo de facturación) y mas de 95% por los Grandes Clientes</t>
        </r>
      </text>
    </comment>
    <comment ref="I26" authorId="1">
      <text>
        <r>
          <rPr>
            <sz val="8"/>
            <color indexed="81"/>
            <rFont val="Tahoma"/>
            <family val="2"/>
          </rPr>
          <t>1. La tasa de recaudación es mas de 98% (seguimiento per periodo de facturación)</t>
        </r>
      </text>
    </comment>
    <comment ref="C27" authorId="1">
      <text>
        <r>
          <rPr>
            <sz val="8"/>
            <color indexed="81"/>
            <rFont val="Tahoma"/>
            <family val="2"/>
          </rPr>
          <t>2. Grandes Clientes:
no se maneja diferencias entre los tipos de clientes</t>
        </r>
      </text>
    </comment>
    <comment ref="E27" authorId="1">
      <text>
        <r>
          <rPr>
            <sz val="8"/>
            <color indexed="81"/>
            <rFont val="Tahoma"/>
            <family val="2"/>
          </rPr>
          <t>2. Grandes Clientes:
Hay estadísticas y indicadores de rendimiento dedicados al monitoreo de los Grandes Clientes</t>
        </r>
      </text>
    </comment>
    <comment ref="G27" authorId="1">
      <text>
        <r>
          <rPr>
            <sz val="8"/>
            <color indexed="81"/>
            <rFont val="Tahoma"/>
            <family val="2"/>
          </rPr>
          <t>2. Grandes Clientes:
Hay une política especial para el manejo de los medidores para grandes clientes (tipo de medidor, mantenimiento y control, periodo de lectura)</t>
        </r>
      </text>
    </comment>
    <comment ref="I27" authorId="1">
      <text>
        <r>
          <rPr>
            <sz val="8"/>
            <color indexed="81"/>
            <rFont val="Tahoma"/>
            <family val="2"/>
          </rPr>
          <t>2. Medición:
- política especial para la medición de los grandes clientes (tipo de medidor, mantenimiento y control, periodo de lectura, cobranza)
- estrategia de mantenimiento para todos los medidores (incluyendo medidores domésticos)
- errores de lectura &lt; 2%</t>
        </r>
      </text>
    </comment>
    <comment ref="C28" authorId="1">
      <text>
        <r>
          <rPr>
            <sz val="8"/>
            <color indexed="81"/>
            <rFont val="Tahoma"/>
            <family val="2"/>
          </rPr>
          <t>3. Medición:
no hay medidor (o no se usan para facturar)</t>
        </r>
      </text>
    </comment>
    <comment ref="E28" authorId="1">
      <text>
        <r>
          <rPr>
            <sz val="8"/>
            <color indexed="81"/>
            <rFont val="Tahoma"/>
            <family val="2"/>
          </rPr>
          <t>3. Medición:
No hay política de mantenimiento (medidores se cambian cuando dañado)
Errores de lectura &gt; 10%</t>
        </r>
      </text>
    </comment>
    <comment ref="G28" authorId="1">
      <text>
        <r>
          <rPr>
            <sz val="8"/>
            <color indexed="81"/>
            <rFont val="Tahoma"/>
            <family val="2"/>
          </rPr>
          <t>3. Medición:
Control sistemático de los grandes medidores (ø&gt; 1 pulgada)
Errores de lectura &lt; 10%</t>
        </r>
      </text>
    </comment>
    <comment ref="C29" authorId="1">
      <text>
        <r>
          <rPr>
            <sz val="8"/>
            <color indexed="81"/>
            <rFont val="Tahoma"/>
            <family val="2"/>
          </rPr>
          <t>4. Lucha contra el fraude:
Solamente por casualidad</t>
        </r>
      </text>
    </comment>
    <comment ref="E29" authorId="1">
      <text>
        <r>
          <rPr>
            <sz val="8"/>
            <color indexed="81"/>
            <rFont val="Tahoma"/>
            <family val="2"/>
          </rPr>
          <t>4. Lucha contra el fraude:
Operativos de detección y regularización, pero no son sistemáticos</t>
        </r>
      </text>
    </comment>
    <comment ref="G29" authorId="1">
      <text>
        <r>
          <rPr>
            <sz val="8"/>
            <color indexed="81"/>
            <rFont val="Tahoma"/>
            <family val="2"/>
          </rPr>
          <t>4. Lucha contra el fraude:
Hay una política de detección y regularización, y los operativos son sistemáticos</t>
        </r>
      </text>
    </comment>
    <comment ref="I29" authorId="1">
      <text>
        <r>
          <rPr>
            <sz val="8"/>
            <color indexed="81"/>
            <rFont val="Tahoma"/>
            <family val="2"/>
          </rPr>
          <t>3. Lucha contra el fraude:
- Capacitación de los empleados sobre la lucha contra el fraude
- Política de detección y regularización con operativos sistemáticos</t>
        </r>
        <r>
          <rPr>
            <b/>
            <sz val="8"/>
            <color indexed="81"/>
            <rFont val="Tahoma"/>
          </rPr>
          <t xml:space="preserve">
</t>
        </r>
      </text>
    </comment>
    <comment ref="C30" authorId="1">
      <text>
        <r>
          <rPr>
            <sz val="8"/>
            <color indexed="81"/>
            <rFont val="Tahoma"/>
            <family val="2"/>
          </rPr>
          <t>5. La base económica de las tarifas no ha sido actualizado desde hace más de 10 años;
Las tarifas no permiten el equilibrio económico de la empresa</t>
        </r>
      </text>
    </comment>
    <comment ref="E30" authorId="1">
      <text>
        <r>
          <rPr>
            <sz val="8"/>
            <color indexed="81"/>
            <rFont val="Tahoma"/>
            <family val="2"/>
          </rPr>
          <t xml:space="preserve">5. Las tarifas permiten el equilibrio económico de la empresa, peor deben ser actualizadas para reflejar las necesidades de inversión </t>
        </r>
      </text>
    </comment>
    <comment ref="G30" authorId="1">
      <text>
        <r>
          <rPr>
            <sz val="8"/>
            <color indexed="81"/>
            <rFont val="Tahoma"/>
            <family val="2"/>
          </rPr>
          <t>5. La estructura tarifaría se ajusta a la segmentación de clientes y necesidades de inversión, pero el ultimo estudio tarifarlo tiene más de 5 años</t>
        </r>
      </text>
    </comment>
    <comment ref="I30" authorId="1">
      <text>
        <r>
          <rPr>
            <sz val="8"/>
            <color indexed="81"/>
            <rFont val="Tahoma"/>
            <family val="2"/>
          </rPr>
          <t>4. Las tarifas provienen de un estudio tarifario reciente (&lt;5 años)
Las tarifas son fácil de entender por el cliente, permiten el financiamiento del sector del agua y también de ahorrar el agua</t>
        </r>
      </text>
    </comment>
    <comment ref="C31" authorId="1">
      <text>
        <r>
          <rPr>
            <sz val="8"/>
            <color indexed="81"/>
            <rFont val="Tahoma"/>
            <family val="2"/>
          </rPr>
          <t>6. Es casi imposible de tener una nueva conexión</t>
        </r>
      </text>
    </comment>
    <comment ref="E31" authorId="1">
      <text>
        <r>
          <rPr>
            <sz val="8"/>
            <color indexed="81"/>
            <rFont val="Tahoma"/>
            <family val="2"/>
          </rPr>
          <t>6. El costo de una nueva conexión es demasiado alto para la mayoría de los habitantes de los barrios nuevamente servidos</t>
        </r>
      </text>
    </comment>
    <comment ref="G31" authorId="1">
      <text>
        <r>
          <rPr>
            <sz val="8"/>
            <color indexed="81"/>
            <rFont val="Tahoma"/>
            <family val="2"/>
          </rPr>
          <t>6. Existen soluciones para el financiamiento de los nuevos conexiones de agua para cada quien, pero el costo de la conexión de alcantarillado es todavía demasiado alto.</t>
        </r>
      </text>
    </comment>
    <comment ref="I31" authorId="1">
      <text>
        <r>
          <rPr>
            <sz val="8"/>
            <color indexed="81"/>
            <rFont val="Tahoma"/>
            <family val="2"/>
          </rPr>
          <t>5. Existen soluciones para el financiamiento de los nuevos conexiones según las posibilidades del cliente</t>
        </r>
      </text>
    </comment>
    <comment ref="C32" authorId="1">
      <text>
        <r>
          <rPr>
            <sz val="8"/>
            <color indexed="81"/>
            <rFont val="Tahoma"/>
            <family val="2"/>
          </rPr>
          <t>7. No existe procedimientos para cobrar los clientes con retraso en sus pagos</t>
        </r>
      </text>
    </comment>
    <comment ref="E32" authorId="1">
      <text>
        <r>
          <rPr>
            <sz val="8"/>
            <color indexed="81"/>
            <rFont val="Tahoma"/>
            <family val="2"/>
          </rPr>
          <t>7. Largo plazo para la aplicación de los procedimientos de coerción (mas de 6 meses entre el primer impago y el inicio del procedimiento); falta de solidez jurídica de muchos procedimientos</t>
        </r>
      </text>
    </comment>
    <comment ref="G32" authorId="1">
      <text>
        <r>
          <rPr>
            <sz val="8"/>
            <color indexed="81"/>
            <rFont val="Tahoma"/>
            <family val="2"/>
          </rPr>
          <t>7. La compañía opera con una política definida de coerción, pero la congestión del circuito llevó a un stock creciente de  litigios</t>
        </r>
      </text>
    </comment>
    <comment ref="I32" authorId="1">
      <text>
        <r>
          <rPr>
            <sz val="8"/>
            <color indexed="81"/>
            <rFont val="Tahoma"/>
            <family val="2"/>
          </rPr>
          <t>6. La empresa tiene las herramientas para hacer frente con velocidad a los impagos, y mantener los que nunca se van a recuperar a un nivel bajo (&lt;1% de las ventas)</t>
        </r>
      </text>
    </comment>
    <comment ref="C33" authorId="1">
      <text>
        <r>
          <rPr>
            <sz val="8"/>
            <color indexed="81"/>
            <rFont val="Tahoma"/>
            <family val="2"/>
          </rPr>
          <t>1. No hay un centro de llamadas, pero hay un numero para comunicarse con la empresa durante el día</t>
        </r>
      </text>
    </comment>
    <comment ref="E33" authorId="1">
      <text>
        <r>
          <rPr>
            <sz val="8"/>
            <color indexed="81"/>
            <rFont val="Tahoma"/>
            <family val="2"/>
          </rPr>
          <t>1. Un Centro de Llamadas esta operando durante el día (horario de trabajo regular)</t>
        </r>
      </text>
    </comment>
    <comment ref="G33" authorId="1">
      <text>
        <r>
          <rPr>
            <sz val="8"/>
            <color indexed="81"/>
            <rFont val="Tahoma"/>
            <family val="2"/>
          </rPr>
          <t>1. Un Centro de Llamadas esta operando durante el día (horario de trabajo extenso) con una permanencia 24 horas para las emergencias técnicas</t>
        </r>
      </text>
    </comment>
    <comment ref="I33" authorId="1">
      <text>
        <r>
          <rPr>
            <sz val="8"/>
            <color indexed="81"/>
            <rFont val="Tahoma"/>
            <family val="2"/>
          </rPr>
          <t>1. El Centro de Llamadas funciona 24/24, 7/7</t>
        </r>
      </text>
    </comment>
    <comment ref="C34" authorId="1">
      <text>
        <r>
          <rPr>
            <sz val="8"/>
            <color indexed="81"/>
            <rFont val="Tahoma"/>
            <family val="2"/>
          </rPr>
          <t>2. El Centro de Llamadas atiende solicitudes de información general, pero no es posible manejar cualquier procedimiento comercial</t>
        </r>
      </text>
    </comment>
    <comment ref="E34" authorId="1">
      <text>
        <r>
          <rPr>
            <sz val="8"/>
            <color indexed="81"/>
            <rFont val="Tahoma"/>
            <family val="2"/>
          </rPr>
          <t>2.El centro de llamadas maneja quejas técnicas y algunos procedimientos comerciales sencillos</t>
        </r>
      </text>
    </comment>
    <comment ref="G34" authorId="1">
      <text>
        <r>
          <rPr>
            <sz val="8"/>
            <color indexed="81"/>
            <rFont val="Tahoma"/>
            <family val="2"/>
          </rPr>
          <t>2.Además de las quejas técnicas et de algunos procedimientos comerciales, es posible de pagar su boleta en línea al Centro de Llamadas</t>
        </r>
      </text>
    </comment>
    <comment ref="I34" authorId="1">
      <text>
        <r>
          <rPr>
            <sz val="8"/>
            <color indexed="81"/>
            <rFont val="Tahoma"/>
            <family val="2"/>
          </rPr>
          <t>2. Todos los procedimientos comerciales (quejas y preguntas) se manejan al Centro de Llamadas (el cliente nunca tiene la obligación de ir a una oficina de atención al publico)</t>
        </r>
      </text>
    </comment>
    <comment ref="C35" authorId="1">
      <text>
        <r>
          <rPr>
            <sz val="8"/>
            <color indexed="81"/>
            <rFont val="Tahoma"/>
            <family val="2"/>
          </rPr>
          <t>3. La tasa de toma de llamadas es inferior al 80% (o no se mide)</t>
        </r>
      </text>
    </comment>
    <comment ref="E35" authorId="1">
      <text>
        <r>
          <rPr>
            <sz val="8"/>
            <color indexed="81"/>
            <rFont val="Tahoma"/>
            <family val="2"/>
          </rPr>
          <t>3. La tasa de toma de llamadas es entre 80% y 90 %</t>
        </r>
      </text>
    </comment>
    <comment ref="G35" authorId="1">
      <text>
        <r>
          <rPr>
            <sz val="8"/>
            <color indexed="81"/>
            <rFont val="Tahoma"/>
            <family val="2"/>
          </rPr>
          <t xml:space="preserve">3. La tasa de toma de llamadas es &gt; 90 % </t>
        </r>
      </text>
    </comment>
    <comment ref="I35" authorId="1">
      <text>
        <r>
          <rPr>
            <sz val="8"/>
            <color indexed="81"/>
            <rFont val="Tahoma"/>
            <family val="2"/>
          </rPr>
          <t>3. La tasa de toma de llamadas supera los 98 %</t>
        </r>
      </text>
    </comment>
    <comment ref="C36" authorId="1">
      <text>
        <r>
          <rPr>
            <sz val="8"/>
            <color indexed="81"/>
            <rFont val="Tahoma"/>
            <family val="2"/>
          </rPr>
          <t>4. Capacitación de los empleados del Centro de Llamadas:
- capacitación sobre el manejo de llamadas;
- no hay guión sobre los casos mas usuales</t>
        </r>
      </text>
    </comment>
    <comment ref="E36" authorId="1">
      <text>
        <r>
          <rPr>
            <sz val="8"/>
            <color indexed="81"/>
            <rFont val="Tahoma"/>
            <family val="2"/>
          </rPr>
          <t>4. Los empleados del Centro de Llamadas tienen una capacitación sobre el manejo de los casos mas usuales y pueden, por los casos mas complejos, transmitirlos a agentes especialmente capacitados</t>
        </r>
      </text>
    </comment>
    <comment ref="G36" authorId="1">
      <text>
        <r>
          <rPr>
            <sz val="8"/>
            <color indexed="81"/>
            <rFont val="Tahoma"/>
            <family val="2"/>
          </rPr>
          <t>4. Los empleados del Centro de Llamadas tienen una capacitación sobre el manejo de los casos mas usuales y pueden, por los casos mas complejos, transmitirlos a agentes especialmente capacitados
La transmisión de órdenes de trabajo técnicos esta automatizada</t>
        </r>
      </text>
    </comment>
    <comment ref="I36" authorId="1">
      <text>
        <r>
          <rPr>
            <sz val="8"/>
            <color indexed="81"/>
            <rFont val="Tahoma"/>
            <family val="2"/>
          </rPr>
          <t>4.Todos los tipos de quejas o preguntas son documentados, y los empleados tienen capacitación;
Existe une base de datos (Intranet) para el uso de los empleados del Centro de Llamadas;
Los compromisos se hacen en línea, incluyendo para los trabajos técnicos;
Los intercambios de informaciones se hacen automáticamente entre el Centro de Llamadas y las cuadrillas en campo</t>
        </r>
      </text>
    </comment>
    <comment ref="C37" authorId="1">
      <text>
        <r>
          <rPr>
            <sz val="8"/>
            <color indexed="81"/>
            <rFont val="Tahoma"/>
            <family val="2"/>
          </rPr>
          <t>5. Oficinas de atención al publico:
- presentación de tipo "administración";
- No hay separación de los flujos entre los clientes y los empleados;
-Amplio tiempo de espera (&gt;30 ') en las horas pico</t>
        </r>
      </text>
    </comment>
    <comment ref="E37" authorId="1">
      <text>
        <r>
          <rPr>
            <sz val="8"/>
            <color indexed="81"/>
            <rFont val="Tahoma"/>
            <family val="2"/>
          </rPr>
          <t>5. Las Oficinas de atención al publico están bien organizadas (separación de los flujos entre los clientes y los empleados; manejo de las colas de espera;...) pero se necesitan mas oficinas de atención para brindar un servicio de calidad a la hora pico o para evitar un largo viaje al cliente</t>
        </r>
      </text>
    </comment>
    <comment ref="G37" authorId="1">
      <text>
        <r>
          <rPr>
            <sz val="8"/>
            <color indexed="81"/>
            <rFont val="Tahoma"/>
            <family val="2"/>
          </rPr>
          <t>5. Las Oficinas de atención al publico están en un nombre suficiente y bien ubicadas
- hay una buena información al cliente (procedimientos, actividades de la empresa, cifras clave,,…);
- cajeros automáticos para la auto-atención</t>
        </r>
      </text>
    </comment>
    <comment ref="I37" authorId="1">
      <text>
        <r>
          <rPr>
            <sz val="8"/>
            <color indexed="81"/>
            <rFont val="Tahoma"/>
            <family val="2"/>
          </rPr>
          <t>5. Las Oficinas de atención tienen el mismo nivel de calidad que los mejores en servicios al publico (generalmente sucursales bancarias);
- Agencias móviles para estar presente en el lugar de reencuentro de la población (mercado ...) o para garantizar una presencia regular en áreas remotas</t>
        </r>
      </text>
    </comment>
    <comment ref="C38" authorId="1">
      <text>
        <r>
          <rPr>
            <sz val="8"/>
            <color indexed="81"/>
            <rFont val="Tahoma"/>
            <family val="2"/>
          </rPr>
          <t>6. Existe un reglamento del servicio, pero que no se entrega sistemáticamente al cliente</t>
        </r>
      </text>
    </comment>
    <comment ref="E38" authorId="1">
      <text>
        <r>
          <rPr>
            <sz val="8"/>
            <color indexed="81"/>
            <rFont val="Tahoma"/>
            <family val="2"/>
          </rPr>
          <t>6. El reglamento del servicio esta bien comunicado a los clientes, peor este no define derechos del cliente (especialmente no se prevé sanciones en caso de fallas en procedimiento por parte de la empresa)</t>
        </r>
      </text>
    </comment>
    <comment ref="G38" authorId="1">
      <text>
        <r>
          <rPr>
            <sz val="8"/>
            <color indexed="81"/>
            <rFont val="Tahoma"/>
            <family val="2"/>
          </rPr>
          <t>6.Además del reglamento del servicio, la empresa decide por sí misma para garantizar derechos al cliente (estos derechos son seleccionados por la empresa misma, dentro de los que la empresa puede proporcionar con bajo riesgo)</t>
        </r>
      </text>
    </comment>
    <comment ref="I38" authorId="1">
      <text>
        <r>
          <rPr>
            <sz val="8"/>
            <color indexed="81"/>
            <rFont val="Tahoma"/>
            <family val="2"/>
          </rPr>
          <t>6. Una "Customer Charter" establece los derechos y deberes de las 2 partes (la empresa, el cliente);
- Ella fue aprobada por las autoridades, y hay sanciones para las infracciones</t>
        </r>
      </text>
    </comment>
    <comment ref="C39" authorId="1">
      <text>
        <r>
          <rPr>
            <sz val="8"/>
            <color indexed="81"/>
            <rFont val="Tahoma"/>
            <family val="2"/>
          </rPr>
          <t>7. Un dominio web es reservado por la empresa, pero sin utilizarlo (sitio estático)</t>
        </r>
      </text>
    </comment>
    <comment ref="E39" authorId="1">
      <text>
        <r>
          <rPr>
            <sz val="8"/>
            <color indexed="81"/>
            <rFont val="Tahoma"/>
            <family val="2"/>
          </rPr>
          <t>7. El sitio web está abierto al público, y da información básica, comercial (direcciones, horarios, ...) y técnico (origen del agua, tecnología, ...)</t>
        </r>
      </text>
    </comment>
    <comment ref="G39" authorId="1">
      <text>
        <r>
          <rPr>
            <sz val="8"/>
            <color indexed="81"/>
            <rFont val="Tahoma"/>
            <family val="2"/>
          </rPr>
          <t>7. El sitio Web está abierto al público, y da información básica, comercial (direcciones, horarios, ...) y técnico (origen del agua, tecnología, ...); el sitio permite el manejo de algunos procedimientos comerciales sencillos</t>
        </r>
      </text>
    </comment>
    <comment ref="I39" authorId="1">
      <text>
        <r>
          <rPr>
            <sz val="8"/>
            <color indexed="81"/>
            <rFont val="Tahoma"/>
            <family val="2"/>
          </rPr>
          <t>7. El sitio Web abierto al publico es del nivel de los mejores, y permite el procedimiento o el inicio de todos los tramites comerciales (incluyendo los pagos);
El sitio Web sirve para la comunicación con los clientes y para el marketing</t>
        </r>
      </text>
    </comment>
    <comment ref="C40" authorId="1">
      <text>
        <r>
          <rPr>
            <sz val="8"/>
            <color indexed="81"/>
            <rFont val="Tahoma"/>
            <family val="2"/>
          </rPr>
          <t>8. No hay limite de tiempo para los tramites comerciales</t>
        </r>
      </text>
    </comment>
    <comment ref="E40" authorId="1">
      <text>
        <r>
          <rPr>
            <sz val="8"/>
            <color indexed="81"/>
            <rFont val="Tahoma"/>
            <family val="2"/>
          </rPr>
          <t>8. Se establecen plazos para los procedimientos importantes, pero su exceso es nulo;
- Estas normas permiten el cálculo de indicadores clave  de calidad de servicio</t>
        </r>
      </text>
    </comment>
    <comment ref="G40" authorId="1">
      <text>
        <r>
          <rPr>
            <sz val="8"/>
            <color indexed="81"/>
            <rFont val="Tahoma"/>
            <family val="2"/>
          </rPr>
          <t>8. Se establecen plazos para los procedimientos importantes, y hay un sistema de alarma en caso de desbordar;
- Estas normas permiten el cálculo de indicadores clave  de calidad de servicio</t>
        </r>
      </text>
    </comment>
    <comment ref="I40" authorId="1">
      <text>
        <r>
          <rPr>
            <sz val="8"/>
            <color indexed="81"/>
            <rFont val="Tahoma"/>
            <family val="2"/>
          </rPr>
          <t xml:space="preserve">8. Se establecen plazos para los tramites comerciales en el "Customer Charter", y hay sanciones (pecuniarias) en caso de falla por parte de la empresa </t>
        </r>
      </text>
    </comment>
    <comment ref="C41" authorId="1">
      <text>
        <r>
          <rPr>
            <sz val="8"/>
            <color indexed="81"/>
            <rFont val="Tahoma"/>
            <family val="2"/>
          </rPr>
          <t>1. Algunas veces se hacen encuestas de satisfacción utilizando las recursos de la empresa (o no se hace encuesta de satisfacción)</t>
        </r>
      </text>
    </comment>
    <comment ref="E41" authorId="1">
      <text>
        <r>
          <rPr>
            <sz val="8"/>
            <color indexed="81"/>
            <rFont val="Tahoma"/>
            <family val="2"/>
          </rPr>
          <t xml:space="preserve">1. La empresa a desarrollado una metodología para las encuestas de satisfacción </t>
        </r>
      </text>
    </comment>
    <comment ref="G41" authorId="1">
      <text>
        <r>
          <rPr>
            <sz val="8"/>
            <color indexed="81"/>
            <rFont val="Tahoma"/>
            <family val="2"/>
          </rPr>
          <t>1. Una consultora hace las encuestas de satisfacción; los resultados se utilizan de manera interna a la empresa, pero no se hace un análisis de tendencias</t>
        </r>
      </text>
    </comment>
    <comment ref="I41" authorId="1">
      <text>
        <r>
          <rPr>
            <sz val="8"/>
            <color indexed="81"/>
            <rFont val="Tahoma"/>
            <family val="2"/>
          </rPr>
          <t>1. Una consultora hace las encuestas de satisfacción a intervalos regulares (por ejemplo, cada 6 meses) con un análisis de tendencias; ellas incluyen un benchmarking con los otros proveedores de servicios públicos;
los resultados se utilizan de manera interna a la empresa y para una comunicación externa</t>
        </r>
      </text>
    </comment>
    <comment ref="C42" authorId="1">
      <text>
        <r>
          <rPr>
            <sz val="8"/>
            <color indexed="81"/>
            <rFont val="Tahoma"/>
            <family val="2"/>
          </rPr>
          <t>2. La empresa no utiliza técnicas de segmentación de su base de clientes</t>
        </r>
      </text>
    </comment>
    <comment ref="E42" authorId="1">
      <text>
        <r>
          <rPr>
            <sz val="8"/>
            <color indexed="81"/>
            <rFont val="Tahoma"/>
            <family val="2"/>
          </rPr>
          <t>2. La segmentación de la base de clientes se hace según las categorías tarifarías</t>
        </r>
      </text>
    </comment>
    <comment ref="G42" authorId="1">
      <text>
        <r>
          <rPr>
            <sz val="8"/>
            <color indexed="81"/>
            <rFont val="Tahoma"/>
            <family val="2"/>
          </rPr>
          <t>2. Además de las categorías tarifarías, la empresa identifica a los grandes consumidores, los VIP, et proponga algunos servicios dedicados (atención al publico)</t>
        </r>
      </text>
    </comment>
    <comment ref="I42" authorId="1">
      <text>
        <r>
          <rPr>
            <sz val="8"/>
            <color indexed="81"/>
            <rFont val="Tahoma"/>
            <family val="2"/>
          </rPr>
          <t>3. Cada segmento de clientes se identifique para ofrecer un servicio adaptado en sus distintos componentes (Atención al Cliente, Facturación, Cobranza ...)</t>
        </r>
      </text>
    </comment>
    <comment ref="C43" authorId="1">
      <text>
        <r>
          <rPr>
            <sz val="8"/>
            <color indexed="81"/>
            <rFont val="Tahoma"/>
            <family val="2"/>
          </rPr>
          <t>3. No hay una política definida en términos de comunicación con los clientes</t>
        </r>
      </text>
    </comment>
    <comment ref="E43" authorId="1">
      <text>
        <r>
          <rPr>
            <sz val="8"/>
            <color indexed="81"/>
            <rFont val="Tahoma"/>
            <family val="2"/>
          </rPr>
          <t>3. Las herramientas de comunicación al cliente se desarrollan de acuerdo a las necesidades específicas, generalmente en forma de folletos informativos; no hay un presupuesto identificado para la comunicación con el cliente</t>
        </r>
      </text>
    </comment>
    <comment ref="G43" authorId="1">
      <text>
        <r>
          <rPr>
            <sz val="8"/>
            <color indexed="81"/>
            <rFont val="Tahoma"/>
            <family val="2"/>
          </rPr>
          <t>3. Existe un programa anual de comunicación con el cliente, pero no se basa en un enfoque de marketing (ningún estudio de las necesidades de los clientes), no hay medición sistemática del desempeño de la comunicación con el cliente</t>
        </r>
      </text>
    </comment>
    <comment ref="I43" authorId="1">
      <text>
        <r>
          <rPr>
            <sz val="8"/>
            <color indexed="81"/>
            <rFont val="Tahoma"/>
            <family val="2"/>
          </rPr>
          <t>3. La empresa ha desarrollado un verdadero "plan medias" a nivel de las mejores empresas de servicios, utilizando diferentes medios de comunicación (folletos, radio, Internet, vallas publicitarias, ...), y hace una medición periódica de los resultados de la comunicación con el cliente . Hay una estructura identificada como responsable de esta política de comunicación con el cliente, que tiene un presupuesto anual</t>
        </r>
      </text>
    </comment>
    <comment ref="C44" authorId="1">
      <text>
        <r>
          <rPr>
            <sz val="8"/>
            <color indexed="81"/>
            <rFont val="Tahoma"/>
            <family val="2"/>
          </rPr>
          <t>5. No hay una política definida en términos de programas de educación (acciones específicas pueden existir)</t>
        </r>
      </text>
    </comment>
    <comment ref="E44" authorId="1">
      <text>
        <r>
          <rPr>
            <sz val="8"/>
            <color indexed="81"/>
            <rFont val="Tahoma"/>
            <family val="2"/>
          </rPr>
          <t>4. La compañía organiza "casa abierta" por lo menos una vez al año y proporciona, a petición,  visitas de sitios a los residentes locales</t>
        </r>
      </text>
    </comment>
    <comment ref="G44" authorId="1">
      <text>
        <r>
          <rPr>
            <sz val="8"/>
            <color indexed="81"/>
            <rFont val="Tahoma"/>
            <family val="2"/>
          </rPr>
          <t>4. La compañía tiene un programa estructurado de visitas para la sociedad civil y las autoridades locales, y participa en eventos de la vida local para promover el uso correcto del agua y el saneamiento</t>
        </r>
      </text>
    </comment>
    <comment ref="I44" authorId="1">
      <text>
        <r>
          <rPr>
            <sz val="8"/>
            <color indexed="81"/>
            <rFont val="Tahoma"/>
            <family val="2"/>
          </rPr>
          <t>4. La compañía tiene un programa estructurado de visitas para la sociedad civil y las autoridades locales, y participa en eventos de la vida local para promover el uso correcto del agua y el saneamiento;
Programas educativos se desarrollan para  segmentos de la sociedad civil (mantenimiento de las instalaciones interiores, asistencia en las escuelas ,...)</t>
        </r>
      </text>
    </comment>
    <comment ref="C45" authorId="1">
      <text>
        <r>
          <rPr>
            <sz val="8"/>
            <color indexed="81"/>
            <rFont val="Tahoma"/>
            <family val="2"/>
          </rPr>
          <t>5. Barrios carenciados:
Posibilidades de facilidades en un "caso por caso" base</t>
        </r>
      </text>
    </comment>
    <comment ref="E45" authorId="1">
      <text>
        <r>
          <rPr>
            <sz val="8"/>
            <color indexed="81"/>
            <rFont val="Tahoma"/>
            <family val="2"/>
          </rPr>
          <t>5. Barrios carenciados:
- Política de facilitación de acceso a la conexión domiciliaria (facilidades de pago, subsidios)
- desarrollo de "bornes-fontaines"</t>
        </r>
      </text>
    </comment>
    <comment ref="G45" authorId="1">
      <text>
        <r>
          <rPr>
            <sz val="8"/>
            <color indexed="81"/>
            <rFont val="Tahoma"/>
            <family val="2"/>
          </rPr>
          <t>5. Barrios carenciados:
- tarifa social con facilidades para el acceso a la conexión domiciliaría
- desarrollo de "bornes-fontaines" recurriendo a la iniciativa privada en su gestión</t>
        </r>
      </text>
    </comment>
    <comment ref="I45" authorId="1">
      <text>
        <r>
          <rPr>
            <sz val="8"/>
            <color indexed="81"/>
            <rFont val="Tahoma"/>
            <family val="2"/>
          </rPr>
          <t>5. Barrios carenciados:
Desarrollo de un modelo adaptado para acceder al servicio de agua y saneamiento a un costo aceptable, mediante la movilización de la sociedad civil;
Las personas están directamente implicadas en estos programas, en su definición (modelo participativo) y en su aplicación (oferta de trabajo)</t>
        </r>
      </text>
    </comment>
    <comment ref="C46" authorId="1">
      <text>
        <r>
          <rPr>
            <sz val="8"/>
            <color indexed="81"/>
            <rFont val="Tahoma"/>
            <family val="2"/>
          </rPr>
          <t>1. El sistema comercial es demasiado caro y no ofrece una buena calidad de los servicios: una reingeniería completa del sector es necesaria</t>
        </r>
      </text>
    </comment>
    <comment ref="E46" authorId="1">
      <text>
        <r>
          <rPr>
            <sz val="8"/>
            <color indexed="81"/>
            <rFont val="Tahoma"/>
            <family val="2"/>
          </rPr>
          <t>1. El costo del sistema comercial es correcto, pero la satisfacción del cliente no está allí, y debemos invertir en el desarrollo de nuevas tecnologías de relación con el cliente</t>
        </r>
      </text>
    </comment>
    <comment ref="G46" authorId="1">
      <text>
        <r>
          <rPr>
            <sz val="8"/>
            <color indexed="81"/>
            <rFont val="Tahoma"/>
            <family val="2"/>
          </rPr>
          <t>1. El sistema comercial funciona bien, genera un grado de satisfacción del cliente correcto, pero sus costos son excesivos y se requiere un reajuste en el futuro</t>
        </r>
      </text>
    </comment>
    <comment ref="I46" authorId="1">
      <text>
        <r>
          <rPr>
            <sz val="8"/>
            <color indexed="81"/>
            <rFont val="Tahoma"/>
            <family val="2"/>
          </rPr>
          <t>1. El valor del sistema comercial es excelente (costo total de la boleta, tasa de recaudación, satisfacción del cliente), con el uso de tecnologías modernas</t>
        </r>
      </text>
    </comment>
    <comment ref="C47" authorId="1">
      <text>
        <r>
          <rPr>
            <sz val="8"/>
            <color indexed="81"/>
            <rFont val="Tahoma"/>
            <family val="2"/>
          </rPr>
          <t>2. Las funciones básicas se proporcionan (facturación, cobranza) pero la imagen de la empresa en el publico esta muy débil (insatisfacción con la calidad del servicio)</t>
        </r>
      </text>
    </comment>
    <comment ref="E47" authorId="1">
      <text>
        <r>
          <rPr>
            <sz val="8"/>
            <color indexed="81"/>
            <rFont val="Tahoma"/>
            <family val="2"/>
          </rPr>
          <t>2. El rendimiento del sistema comercial de la empresa es correcta: las funciones básicas  se proporcionan (facturación, cobro, atención al publico, quejas), pero la calidad del servicio es significativamente menor que lo propuesto por los principales actores en los servicios públicos</t>
        </r>
      </text>
    </comment>
    <comment ref="G47" authorId="1">
      <text>
        <r>
          <rPr>
            <sz val="8"/>
            <color indexed="81"/>
            <rFont val="Tahoma"/>
            <family val="2"/>
          </rPr>
          <t>2.  El rendimiento del sistema comercial de la empresa (servicio al cliente) es de nivel comparable con los principales actores en los servicios públicos</t>
        </r>
      </text>
    </comment>
    <comment ref="I47" authorId="1">
      <text>
        <r>
          <rPr>
            <sz val="8"/>
            <color indexed="81"/>
            <rFont val="Tahoma"/>
            <family val="2"/>
          </rPr>
          <t>2. El rendimiento del sistema comercial de la empresa (servicio al cliente) es el mejor de los servicios públicos en el país</t>
        </r>
      </text>
    </comment>
  </commentList>
</comments>
</file>

<file path=xl/comments3.xml><?xml version="1.0" encoding="utf-8"?>
<comments xmlns="http://schemas.openxmlformats.org/spreadsheetml/2006/main">
  <authors>
    <author>Jean-Loup Jourdain</author>
    <author xml:space="preserve"> </author>
  </authors>
  <commentList>
    <comment ref="C10" authorId="0">
      <text>
        <r>
          <rPr>
            <sz val="8"/>
            <color indexed="81"/>
            <rFont val="Tahoma"/>
            <family val="2"/>
          </rPr>
          <t>1. Hay medidores pero ninguno se usa para la cobranza</t>
        </r>
      </text>
    </comment>
    <comment ref="E10" authorId="0">
      <text>
        <r>
          <rPr>
            <sz val="8"/>
            <color indexed="81"/>
            <rFont val="Tahoma"/>
            <family val="2"/>
          </rPr>
          <t>1. Medidores se usan solamente para la cobranza de los Grandes Consumidores</t>
        </r>
      </text>
    </comment>
    <comment ref="G10" authorId="0">
      <text>
        <r>
          <rPr>
            <sz val="8"/>
            <color indexed="81"/>
            <rFont val="Tahoma"/>
            <family val="2"/>
          </rPr>
          <t>1. La medición es el estándar para todos los clientes pero queda un numero muy largo de anomalías (&gt;5%)</t>
        </r>
      </text>
    </comment>
    <comment ref="I10" authorId="0">
      <text>
        <r>
          <rPr>
            <sz val="8"/>
            <color indexed="81"/>
            <rFont val="Tahoma"/>
            <family val="2"/>
          </rPr>
          <t>1. La medición es el estándar para todos los clientes, y existe una política de control y mantenimiento de los medidores que permite mantener las anomalías abajo de los 5%</t>
        </r>
      </text>
    </comment>
    <comment ref="C11" authorId="0">
      <text>
        <r>
          <rPr>
            <sz val="8"/>
            <color indexed="81"/>
            <rFont val="Tahoma"/>
            <family val="2"/>
          </rPr>
          <t>2. Cobranza es anual (una factura solamente per año y per conexión)</t>
        </r>
        <r>
          <rPr>
            <sz val="8"/>
            <color indexed="81"/>
            <rFont val="Tahoma"/>
          </rPr>
          <t xml:space="preserve">
</t>
        </r>
      </text>
    </comment>
    <comment ref="E11" authorId="0">
      <text>
        <r>
          <rPr>
            <sz val="8"/>
            <color indexed="81"/>
            <rFont val="Tahoma"/>
            <family val="2"/>
          </rPr>
          <t>2. La Cobranza es mensual (una factura por mes y por conexión)</t>
        </r>
      </text>
    </comment>
    <comment ref="G11" authorId="0">
      <text>
        <r>
          <rPr>
            <sz val="8"/>
            <color indexed="81"/>
            <rFont val="Tahoma"/>
            <family val="2"/>
          </rPr>
          <t>2. La cobranza es bimestral o trimestral</t>
        </r>
      </text>
    </comment>
    <comment ref="I11" authorId="0">
      <text>
        <r>
          <rPr>
            <sz val="8"/>
            <color indexed="81"/>
            <rFont val="Tahoma"/>
            <family val="2"/>
          </rPr>
          <t>2. La periodicidad de la cobranza puede ser elegida por el cliente (por ejemplo, entre bimestral y semestral)</t>
        </r>
      </text>
    </comment>
    <comment ref="C12" authorId="0">
      <text>
        <r>
          <rPr>
            <sz val="8"/>
            <color indexed="81"/>
            <rFont val="Tahoma"/>
            <family val="2"/>
          </rPr>
          <t>3. El formato de la boleta es sencillo (importe a pagar, fecha de vencimiento), y es bastante difícil de re-calcular el importe con los datos impresos)</t>
        </r>
      </text>
    </comment>
    <comment ref="E12" authorId="0">
      <text>
        <r>
          <rPr>
            <sz val="8"/>
            <color indexed="81"/>
            <rFont val="Tahoma"/>
            <family val="2"/>
          </rPr>
          <t>3. El formato de la boleta es sencillo pero todos los datos que se requieren para re-calcularla están</t>
        </r>
      </text>
    </comment>
    <comment ref="G12" authorId="0">
      <text>
        <r>
          <rPr>
            <sz val="8"/>
            <color indexed="81"/>
            <rFont val="Tahoma"/>
            <family val="2"/>
          </rPr>
          <t>3. Todos los datos que se requieren para recalcularla están en la boleta, y ella se usa para comunicar con el cliente</t>
        </r>
      </text>
    </comment>
    <comment ref="I12" authorId="0">
      <text>
        <r>
          <rPr>
            <sz val="8"/>
            <color indexed="81"/>
            <rFont val="Tahoma"/>
            <family val="2"/>
          </rPr>
          <t>3. Todos los datos que se requieren para recalcularla están en la boleta, ella se usa para comunicar con el cliente, y es multimedia (por ejemplo, se puede recibir la boleta vía el Internet)</t>
        </r>
      </text>
    </comment>
    <comment ref="C13" authorId="0">
      <text>
        <r>
          <rPr>
            <sz val="8"/>
            <color indexed="81"/>
            <rFont val="Tahoma"/>
            <family val="2"/>
          </rPr>
          <t>4. Plazo entre lectura del medidor y entrega de la boleta &gt; 5 días</t>
        </r>
      </text>
    </comment>
    <comment ref="E13" authorId="0">
      <text>
        <r>
          <rPr>
            <sz val="8"/>
            <color indexed="81"/>
            <rFont val="Tahoma"/>
            <family val="2"/>
          </rPr>
          <t>4. El tiempo promedio entre la lectura y la distribución de la boleta supera 5 días</t>
        </r>
      </text>
    </comment>
    <comment ref="G13" authorId="0">
      <text>
        <r>
          <rPr>
            <sz val="8"/>
            <color indexed="81"/>
            <rFont val="Tahoma"/>
            <family val="2"/>
          </rPr>
          <t>4. El tiempo promedio entre la lectura y la distribución de la boleta es menor que 5 días y las anomalías son investigadas</t>
        </r>
      </text>
    </comment>
    <comment ref="I13" authorId="0">
      <text>
        <r>
          <rPr>
            <sz val="8"/>
            <color indexed="81"/>
            <rFont val="Tahoma"/>
            <family val="2"/>
          </rPr>
          <t>4. Entrega de la boleta al mismo tiempo que la lectura del medidor (excepto casos complejos)</t>
        </r>
      </text>
    </comment>
    <comment ref="C14" authorId="0">
      <text>
        <r>
          <rPr>
            <sz val="8"/>
            <color indexed="81"/>
            <rFont val="Tahoma"/>
            <family val="2"/>
          </rPr>
          <t>5. Ninguna entrega de boleta (la boleta se imprima cuando el cliente paga)</t>
        </r>
      </text>
    </comment>
    <comment ref="E14" authorId="0">
      <text>
        <r>
          <rPr>
            <sz val="8"/>
            <color indexed="81"/>
            <rFont val="Tahoma"/>
            <family val="2"/>
          </rPr>
          <t>5. Boletas se imprimen y distribuyen (externalización), pero sin control de la calidad de la distribución</t>
        </r>
      </text>
    </comment>
    <comment ref="G14" authorId="0">
      <text>
        <r>
          <rPr>
            <sz val="8"/>
            <color indexed="81"/>
            <rFont val="Tahoma"/>
            <family val="2"/>
          </rPr>
          <t>5. Boletas se imprimen y distribuyen (con empleados de la empresa que tienen capacitad para manejar las anomalías de distribución)</t>
        </r>
      </text>
    </comment>
    <comment ref="I14" authorId="0">
      <text>
        <r>
          <rPr>
            <sz val="8"/>
            <color indexed="81"/>
            <rFont val="Tahoma"/>
            <family val="2"/>
          </rPr>
          <t>5. La distribución de las boletas es subcontratada, con un sistema de vigilancia sistemática de la calidad de la distribución</t>
        </r>
      </text>
    </comment>
    <comment ref="C15" authorId="0">
      <text>
        <r>
          <rPr>
            <sz val="8"/>
            <color indexed="81"/>
            <rFont val="Tahoma"/>
            <family val="2"/>
          </rPr>
          <t>6. La fecha de vencimiento ( "due date") está más allá del período de facturación (la próxima factura viene antes de la expiración de la fecha de vencimiento)</t>
        </r>
      </text>
    </comment>
    <comment ref="E15" authorId="0">
      <text>
        <r>
          <rPr>
            <sz val="8"/>
            <color indexed="81"/>
            <rFont val="Tahoma"/>
            <family val="2"/>
          </rPr>
          <t>6. El período de pago es menos de una semana, o más de 3 semanas</t>
        </r>
      </text>
    </comment>
    <comment ref="G15" authorId="1">
      <text>
        <r>
          <rPr>
            <sz val="8"/>
            <color indexed="81"/>
            <rFont val="Tahoma"/>
            <family val="2"/>
          </rPr>
          <t>6. El período de pago es de entre 2 y 3 semanas desde la distribución de la boleta</t>
        </r>
      </text>
    </comment>
    <comment ref="I15" authorId="1">
      <text>
        <r>
          <rPr>
            <sz val="8"/>
            <color indexed="81"/>
            <rFont val="Tahoma"/>
            <family val="2"/>
          </rPr>
          <t xml:space="preserve"> 6. El período de pago es de entre 2 y 3 semanas desde la distribución de la boleta y se puede personalizar según las necesidades del cliente (por ejemplo, elección del día en el mes para facilitar el flujo de recursos financieros del cliente)</t>
        </r>
      </text>
    </comment>
    <comment ref="C16" authorId="1">
      <text>
        <r>
          <rPr>
            <sz val="8"/>
            <color indexed="81"/>
            <rFont val="Tahoma"/>
            <family val="2"/>
          </rPr>
          <t>7. En su mayoría, las boletas son pagadas en efectivo a través de los colectores</t>
        </r>
      </text>
    </comment>
    <comment ref="E16" authorId="1">
      <text>
        <r>
          <rPr>
            <sz val="8"/>
            <color indexed="81"/>
            <rFont val="Tahoma"/>
            <family val="2"/>
          </rPr>
          <t xml:space="preserve"> 7. Las boletas son pagadas en su mayoría a través de las oficinas de la empresa y se usa poco o nada del sistema bancario</t>
        </r>
      </text>
    </comment>
    <comment ref="G16" authorId="1">
      <text>
        <r>
          <rPr>
            <sz val="8"/>
            <color indexed="81"/>
            <rFont val="Tahoma"/>
            <family val="2"/>
          </rPr>
          <t>7. Los clientes pueden pagar - en efectivo o cheque - en redes de terceros (supermercados, farmacias, "Pago Fácil", ...)</t>
        </r>
      </text>
    </comment>
    <comment ref="I16" authorId="1">
      <text>
        <r>
          <rPr>
            <sz val="8"/>
            <color indexed="81"/>
            <rFont val="Tahoma"/>
            <family val="2"/>
          </rPr>
          <t>7. La gama completa de los modernos medios de pago puede ser utilizada por el cliente para pagar (tarjeta de crédito, cajero automático, Internet), y también redes de terceros (supermercados, farmacias, "Pago Fácil", ...)</t>
        </r>
      </text>
    </comment>
    <comment ref="C17" authorId="1">
      <text>
        <r>
          <rPr>
            <sz val="8"/>
            <color indexed="81"/>
            <rFont val="Tahoma"/>
            <family val="2"/>
          </rPr>
          <t>8. La tasa de recaudación se controla de una manera global (recaudación del año / facturación del año)</t>
        </r>
      </text>
    </comment>
    <comment ref="E17" authorId="1">
      <text>
        <r>
          <rPr>
            <sz val="8"/>
            <color indexed="81"/>
            <rFont val="Tahoma"/>
            <family val="2"/>
          </rPr>
          <t>8. La tasa de recaudación se controla por cada periodo de facturación</t>
        </r>
      </text>
    </comment>
    <comment ref="G17" authorId="1">
      <text>
        <r>
          <rPr>
            <sz val="8"/>
            <color indexed="81"/>
            <rFont val="Tahoma"/>
            <family val="2"/>
          </rPr>
          <t xml:space="preserve"> 8.  La tasa de recaudación se controla por cada periodo de facturación, distinguiendo entre las diferentes clases de clientes</t>
        </r>
      </text>
    </comment>
    <comment ref="I17" authorId="1">
      <text>
        <r>
          <rPr>
            <sz val="8"/>
            <color indexed="81"/>
            <rFont val="Tahoma"/>
            <family val="2"/>
          </rPr>
          <t xml:space="preserve"> 8. La tasa de recaudación se controla por cada periodo de facturación, distinguiendo entre las diferentes clases de clientes, y con varios puntos de medición en el tiempo (seguimiento dinámico)</t>
        </r>
      </text>
    </comment>
    <comment ref="C18" authorId="1">
      <text>
        <r>
          <rPr>
            <sz val="8"/>
            <color indexed="81"/>
            <rFont val="Tahoma"/>
            <family val="2"/>
          </rPr>
          <t>9. No hay seguimiento de la tasa de error en el proceso de facturación</t>
        </r>
      </text>
    </comment>
    <comment ref="E18" authorId="1">
      <text>
        <r>
          <rPr>
            <sz val="8"/>
            <color indexed="81"/>
            <rFont val="Tahoma"/>
            <family val="2"/>
          </rPr>
          <t xml:space="preserve"> 9. Ningún lote entero de facturación tuvo que ser rehecho en los últimos 2 años</t>
        </r>
      </text>
    </comment>
    <comment ref="G18" authorId="1">
      <text>
        <r>
          <rPr>
            <sz val="8"/>
            <color indexed="81"/>
            <rFont val="Tahoma"/>
            <family val="2"/>
          </rPr>
          <t>9. La tasa de error en la facturación está controlada (&lt;1%)</t>
        </r>
      </text>
    </comment>
    <comment ref="I18" authorId="1">
      <text>
        <r>
          <rPr>
            <sz val="8"/>
            <color indexed="81"/>
            <rFont val="Tahoma"/>
            <family val="2"/>
          </rPr>
          <t>9. La tasa de error de la facturación es controlada, y es insignificante (&lt;0.1%)</t>
        </r>
      </text>
    </comment>
    <comment ref="C19" authorId="1">
      <text>
        <r>
          <rPr>
            <sz val="8"/>
            <color indexed="81"/>
            <rFont val="Tahoma"/>
            <family val="2"/>
          </rPr>
          <t>10. Volúmenes: menos de 100 000 boletas per año</t>
        </r>
      </text>
    </comment>
    <comment ref="E19" authorId="1">
      <text>
        <r>
          <rPr>
            <sz val="8"/>
            <color indexed="81"/>
            <rFont val="Tahoma"/>
            <family val="2"/>
          </rPr>
          <t>10. Desde 100 000 hasta 1 millón de boletas per año</t>
        </r>
      </text>
    </comment>
    <comment ref="G19" authorId="1">
      <text>
        <r>
          <rPr>
            <sz val="8"/>
            <color indexed="81"/>
            <rFont val="Tahoma"/>
            <family val="2"/>
          </rPr>
          <t xml:space="preserve"> 10. Desde 1 millón hasta 10 millones de boletas per año</t>
        </r>
      </text>
    </comment>
    <comment ref="I19" authorId="1">
      <text>
        <r>
          <rPr>
            <sz val="8"/>
            <color indexed="81"/>
            <rFont val="Tahoma"/>
            <family val="2"/>
          </rPr>
          <t>10. Mas de 10 millones de boletas per año</t>
        </r>
      </text>
    </comment>
    <comment ref="C20" authorId="1">
      <text>
        <r>
          <rPr>
            <sz val="8"/>
            <color indexed="81"/>
            <rFont val="Tahoma"/>
            <family val="2"/>
          </rPr>
          <t xml:space="preserve"> 1. Una conexión = un cliente</t>
        </r>
      </text>
    </comment>
    <comment ref="E20" authorId="1">
      <text>
        <r>
          <rPr>
            <sz val="8"/>
            <color indexed="81"/>
            <rFont val="Tahoma"/>
            <family val="2"/>
          </rPr>
          <t xml:space="preserve"> 1. Hay diferenciación de los conceptos de "cliente" y "contrato" (un cliente puede tener varios contratos, cada contrato representa una conexión)</t>
        </r>
      </text>
    </comment>
    <comment ref="G20" authorId="1">
      <text>
        <r>
          <rPr>
            <sz val="8"/>
            <color indexed="81"/>
            <rFont val="Tahoma"/>
            <family val="2"/>
          </rPr>
          <t>1. Hay une diferenciación de los conceptos de "cliente" y "contrato", y es posible la consolidación de los contratos basada en las necesidades del cliente</t>
        </r>
      </text>
    </comment>
    <comment ref="I20" authorId="1">
      <text>
        <r>
          <rPr>
            <sz val="8"/>
            <color indexed="81"/>
            <rFont val="Tahoma"/>
            <family val="2"/>
          </rPr>
          <t>1. Hay une diferenciación de los conceptos de "cliente" y "contrato", es posible la consolidación de los contratos basada en las necesidades del cliente, se hace la gestión de los medidores (individuales y generales) en condominio con un reparto de la diferencia entre la lectura del medidor general y la suma de los medidores individuales</t>
        </r>
      </text>
    </comment>
    <comment ref="C21" authorId="1">
      <text>
        <r>
          <rPr>
            <sz val="8"/>
            <color indexed="81"/>
            <rFont val="Tahoma"/>
            <family val="2"/>
          </rPr>
          <t xml:space="preserve"> 2. No se conoce el Modelo de Datos</t>
        </r>
      </text>
    </comment>
    <comment ref="E21" authorId="1">
      <text>
        <r>
          <rPr>
            <sz val="8"/>
            <color indexed="81"/>
            <rFont val="Tahoma"/>
            <family val="2"/>
          </rPr>
          <t xml:space="preserve"> 2. Se conoce el Modelo de Datos pero el no permite el manejo de todos los casos que se puede encontrar en la vida real</t>
        </r>
      </text>
    </comment>
    <comment ref="G21" authorId="1">
      <text>
        <r>
          <rPr>
            <sz val="8"/>
            <color indexed="81"/>
            <rFont val="Tahoma"/>
            <family val="2"/>
          </rPr>
          <t>2. El Modelo de Datos esta bien conocido y maneja los distintos conceptos de cliente, punto de entrega, punto de medición.
Los campos "nombre y apellido" y "dirección" son estructurados</t>
        </r>
      </text>
    </comment>
    <comment ref="I21" authorId="1">
      <text>
        <r>
          <rPr>
            <sz val="8"/>
            <color indexed="81"/>
            <rFont val="Tahoma"/>
            <family val="2"/>
          </rPr>
          <t>2. El Modelo de Datos esta bien conocido y maneja los distintos conceptos de cliente, punto de entrega, punto de medición. Estos conceptos son entendidos y utilizados por la empresa de agua.
Los campos "nombre y apellido" y "dirección" son estructurados y se usa un callejero</t>
        </r>
      </text>
    </comment>
    <comment ref="C22" authorId="1">
      <text>
        <r>
          <rPr>
            <sz val="8"/>
            <color indexed="81"/>
            <rFont val="Tahoma"/>
            <family val="2"/>
          </rPr>
          <t xml:space="preserve"> 3. Los campos "nombre y apellido" y "dirección" son de texto libre</t>
        </r>
      </text>
    </comment>
    <comment ref="E22" authorId="1">
      <text>
        <r>
          <rPr>
            <sz val="8"/>
            <color indexed="81"/>
            <rFont val="Tahoma"/>
            <family val="2"/>
          </rPr>
          <t>3. Los campos "nombre y apellido" y "dirección" son de texto libre</t>
        </r>
      </text>
    </comment>
    <comment ref="C23" authorId="1">
      <text>
        <r>
          <rPr>
            <sz val="8"/>
            <color indexed="81"/>
            <rFont val="Tahoma"/>
            <family val="2"/>
          </rPr>
          <t>4. La infraestructura informática es de tipo "mainframe" utilizando mayoramente procesos en lotes ("batch")</t>
        </r>
      </text>
    </comment>
    <comment ref="E23" authorId="1">
      <text>
        <r>
          <rPr>
            <sz val="8"/>
            <color indexed="81"/>
            <rFont val="Tahoma"/>
            <family val="2"/>
          </rPr>
          <t>4. La infraestructura informática es de tipo "mainframe" utilizando el tiempo real y base de datos de tipo relacional</t>
        </r>
      </text>
    </comment>
    <comment ref="G23" authorId="1">
      <text>
        <r>
          <rPr>
            <sz val="8"/>
            <color indexed="81"/>
            <rFont val="Tahoma"/>
            <family val="2"/>
          </rPr>
          <t>3. La infraestructura informática es de tipo "cliente - servidor"</t>
        </r>
      </text>
    </comment>
    <comment ref="I23" authorId="1">
      <text>
        <r>
          <rPr>
            <sz val="8"/>
            <color indexed="81"/>
            <rFont val="Tahoma"/>
            <family val="2"/>
          </rPr>
          <t>3. Web-based</t>
        </r>
      </text>
    </comment>
    <comment ref="C24" authorId="1">
      <text>
        <r>
          <rPr>
            <sz val="8"/>
            <color indexed="81"/>
            <rFont val="Tahoma"/>
            <family val="2"/>
          </rPr>
          <t>5. El sistema comercial no tiene interfaz con los otros sistemas de la empresa (hay solamente un interfaz sencillo con la contabilidad)</t>
        </r>
      </text>
    </comment>
    <comment ref="E24" authorId="1">
      <text>
        <r>
          <rPr>
            <sz val="8"/>
            <color indexed="81"/>
            <rFont val="Tahoma"/>
            <family val="2"/>
          </rPr>
          <t xml:space="preserve"> 5. El sistema comercial maneja todas las facturaciones de la empresa (incluido facturación aperiódica), y tiene un interfaz con la contabilidad general y analítica</t>
        </r>
      </text>
    </comment>
    <comment ref="G24" authorId="1">
      <text>
        <r>
          <rPr>
            <sz val="8"/>
            <color indexed="81"/>
            <rFont val="Tahoma"/>
            <family val="2"/>
          </rPr>
          <t xml:space="preserve"> 4. El sistema comercial:
- maneja todas las facturaciones de la empresa (incluido facturación aperiódica), 
- hace la integración con la gestión de los contactos clientes,
- tiene un interfaz con la contabilidad general y analítica</t>
        </r>
      </text>
    </comment>
    <comment ref="I24" authorId="1">
      <text>
        <r>
          <rPr>
            <sz val="8"/>
            <color indexed="81"/>
            <rFont val="Tahoma"/>
            <family val="2"/>
          </rPr>
          <t>4. El sistema comercial esta completamente integrado en el sistema de información de la empresa (contabilidad, gestión de los contactos clientes, gestión de las operaciones en campo)</t>
        </r>
      </text>
    </comment>
    <comment ref="C25" authorId="1">
      <text>
        <r>
          <rPr>
            <sz val="8"/>
            <color indexed="81"/>
            <rFont val="Tahoma"/>
            <family val="2"/>
          </rPr>
          <t>6. Herramientas de lectura de medidores:
tarjeta de cartón por medidor</t>
        </r>
      </text>
    </comment>
    <comment ref="E25" authorId="1">
      <text>
        <r>
          <rPr>
            <sz val="8"/>
            <color indexed="81"/>
            <rFont val="Tahoma"/>
            <family val="2"/>
          </rPr>
          <t>6. Herramientas de lectura de medidores:
Rutas de lectura manejadas en el sistema comercial; lectores usan listados de papel para la lectura</t>
        </r>
      </text>
    </comment>
    <comment ref="G25" authorId="1">
      <text>
        <r>
          <rPr>
            <sz val="8"/>
            <color indexed="81"/>
            <rFont val="Tahoma"/>
            <family val="2"/>
          </rPr>
          <t>5. Herramientas de lectura de medidores:
Portátiles de lectura con interfaz con el sistema comercial</t>
        </r>
      </text>
    </comment>
    <comment ref="I25" authorId="1">
      <text>
        <r>
          <rPr>
            <sz val="8"/>
            <color indexed="81"/>
            <rFont val="Tahoma"/>
            <family val="2"/>
          </rPr>
          <t>5. Herramientas de lectura de medidores:
Portátiles de lectura mejorados (GPS, foto digital) con habilidad a imprimir localmente las boletas</t>
        </r>
      </text>
    </comment>
    <comment ref="C26" authorId="1">
      <text>
        <r>
          <rPr>
            <sz val="8"/>
            <color indexed="81"/>
            <rFont val="Tahoma"/>
            <family val="2"/>
          </rPr>
          <t>1. La tasa de recaudación es abajo de los 80 %</t>
        </r>
      </text>
    </comment>
    <comment ref="E26" authorId="1">
      <text>
        <r>
          <rPr>
            <sz val="8"/>
            <color indexed="81"/>
            <rFont val="Tahoma"/>
            <family val="2"/>
          </rPr>
          <t>1. La tasa de recaudación es mejor de 90% por los Grandes Clientes</t>
        </r>
      </text>
    </comment>
    <comment ref="G26" authorId="1">
      <text>
        <r>
          <rPr>
            <sz val="8"/>
            <color indexed="81"/>
            <rFont val="Tahoma"/>
            <family val="2"/>
          </rPr>
          <t>1. La tasa de recaudación es mas de 90% (medido por periodo de facturación) y mas de 95% por los Grandes Clientes</t>
        </r>
      </text>
    </comment>
    <comment ref="I26" authorId="1">
      <text>
        <r>
          <rPr>
            <sz val="8"/>
            <color indexed="81"/>
            <rFont val="Tahoma"/>
            <family val="2"/>
          </rPr>
          <t>1. La tasa de recaudación es mas de 98% (seguimiento per periodo de facturación)</t>
        </r>
      </text>
    </comment>
    <comment ref="C27" authorId="1">
      <text>
        <r>
          <rPr>
            <sz val="8"/>
            <color indexed="81"/>
            <rFont val="Tahoma"/>
            <family val="2"/>
          </rPr>
          <t>2. Grandes Clientes:
no se maneja diferencias entre los tipos de clientes</t>
        </r>
      </text>
    </comment>
    <comment ref="E27" authorId="1">
      <text>
        <r>
          <rPr>
            <sz val="8"/>
            <color indexed="81"/>
            <rFont val="Tahoma"/>
            <family val="2"/>
          </rPr>
          <t>2. Grandes Clientes:
Hay estadísticas y indicadores de rendimiento dedicados al monitoreo de los Grandes Clientes</t>
        </r>
      </text>
    </comment>
    <comment ref="G27" authorId="1">
      <text>
        <r>
          <rPr>
            <sz val="8"/>
            <color indexed="81"/>
            <rFont val="Tahoma"/>
            <family val="2"/>
          </rPr>
          <t>2. Grandes Clientes:
Hay une política especial para el manejo de los medidores para grandes clientes (tipo de medidor, mantenimiento y control, periodo de lectura)</t>
        </r>
      </text>
    </comment>
    <comment ref="I27" authorId="1">
      <text>
        <r>
          <rPr>
            <sz val="8"/>
            <color indexed="81"/>
            <rFont val="Tahoma"/>
            <family val="2"/>
          </rPr>
          <t>2. Medición:
- política especial para la medición de los grandes clientes (tipo de medidor, mantenimiento y control, periodo de lectura, cobranza)
- estrategia de mantenimiento para todos los medidores (incluyendo medidores domésticos)
- errores de lectura &lt; 2%</t>
        </r>
      </text>
    </comment>
    <comment ref="C28" authorId="1">
      <text>
        <r>
          <rPr>
            <sz val="8"/>
            <color indexed="81"/>
            <rFont val="Tahoma"/>
            <family val="2"/>
          </rPr>
          <t>3. Medición:
no hay medidor (o no se usan para facturar)</t>
        </r>
      </text>
    </comment>
    <comment ref="E28" authorId="1">
      <text>
        <r>
          <rPr>
            <sz val="8"/>
            <color indexed="81"/>
            <rFont val="Tahoma"/>
            <family val="2"/>
          </rPr>
          <t>3. Medición:
No hay política de mantenimiento (medidores se cambian cuando dañado)
Errores de lectura &gt; 10%</t>
        </r>
      </text>
    </comment>
    <comment ref="G28" authorId="1">
      <text>
        <r>
          <rPr>
            <sz val="8"/>
            <color indexed="81"/>
            <rFont val="Tahoma"/>
            <family val="2"/>
          </rPr>
          <t>3. Medición:
Control sistemático de los grandes medidores (ø&gt; 1 pulgada)
Errores de lectura &lt; 10%</t>
        </r>
      </text>
    </comment>
    <comment ref="C29" authorId="1">
      <text>
        <r>
          <rPr>
            <sz val="8"/>
            <color indexed="81"/>
            <rFont val="Tahoma"/>
            <family val="2"/>
          </rPr>
          <t>4. Lucha contra el fraude:
Solamente por casualidad</t>
        </r>
      </text>
    </comment>
    <comment ref="E29" authorId="1">
      <text>
        <r>
          <rPr>
            <sz val="8"/>
            <color indexed="81"/>
            <rFont val="Tahoma"/>
            <family val="2"/>
          </rPr>
          <t>4. Lucha contra el fraude:
Operativos de detección y regularización, pero no son sistemáticos</t>
        </r>
      </text>
    </comment>
    <comment ref="G29" authorId="1">
      <text>
        <r>
          <rPr>
            <sz val="8"/>
            <color indexed="81"/>
            <rFont val="Tahoma"/>
            <family val="2"/>
          </rPr>
          <t>4. Lucha contra el fraude:
Hay una política de detección y regularización, y los operativos son sistemáticos</t>
        </r>
      </text>
    </comment>
    <comment ref="I29" authorId="1">
      <text>
        <r>
          <rPr>
            <sz val="8"/>
            <color indexed="81"/>
            <rFont val="Tahoma"/>
            <family val="2"/>
          </rPr>
          <t>3. Lucha contra el fraude:
- Capacitación de los empleados sobre la lucha contra el fraude
- Política de detección y regularización con operativos sistemáticos</t>
        </r>
        <r>
          <rPr>
            <b/>
            <sz val="8"/>
            <color indexed="81"/>
            <rFont val="Tahoma"/>
          </rPr>
          <t xml:space="preserve">
</t>
        </r>
      </text>
    </comment>
    <comment ref="C30" authorId="1">
      <text>
        <r>
          <rPr>
            <sz val="8"/>
            <color indexed="81"/>
            <rFont val="Tahoma"/>
            <family val="2"/>
          </rPr>
          <t>5. La base económica de las tarifas no ha sido actualizado desde hace más de 10 años;
Las tarifas no permiten el equilibrio económico de la empresa</t>
        </r>
      </text>
    </comment>
    <comment ref="E30" authorId="1">
      <text>
        <r>
          <rPr>
            <sz val="8"/>
            <color indexed="81"/>
            <rFont val="Tahoma"/>
            <family val="2"/>
          </rPr>
          <t xml:space="preserve">5. Las tarifas permiten el equilibrio económico de la empresa, peor deben ser actualizadas para reflejar las necesidades de inversión </t>
        </r>
      </text>
    </comment>
    <comment ref="G30" authorId="1">
      <text>
        <r>
          <rPr>
            <sz val="8"/>
            <color indexed="81"/>
            <rFont val="Tahoma"/>
            <family val="2"/>
          </rPr>
          <t>5. La estructura tarifaría se ajusta a la segmentación de clientes y necesidades de inversión, pero el ultimo estudio tarifarlo tiene más de 5 años</t>
        </r>
      </text>
    </comment>
    <comment ref="I30" authorId="1">
      <text>
        <r>
          <rPr>
            <sz val="8"/>
            <color indexed="81"/>
            <rFont val="Tahoma"/>
            <family val="2"/>
          </rPr>
          <t>4. Las tarifas provienen de un estudio tarifario reciente (&lt;5 años)
Las tarifas son fácil de entender por el cliente, permiten el financiamiento del sector del agua y también de ahorrar el agua</t>
        </r>
      </text>
    </comment>
    <comment ref="C31" authorId="1">
      <text>
        <r>
          <rPr>
            <sz val="8"/>
            <color indexed="81"/>
            <rFont val="Tahoma"/>
            <family val="2"/>
          </rPr>
          <t>6. Es casi imposible de tener una nueva conexión</t>
        </r>
      </text>
    </comment>
    <comment ref="E31" authorId="1">
      <text>
        <r>
          <rPr>
            <sz val="8"/>
            <color indexed="81"/>
            <rFont val="Tahoma"/>
            <family val="2"/>
          </rPr>
          <t>6. El costo de una nueva conexión es demasiado alto para la mayoría de los habitantes de los barrios nuevamente servidos</t>
        </r>
      </text>
    </comment>
    <comment ref="G31" authorId="1">
      <text>
        <r>
          <rPr>
            <sz val="8"/>
            <color indexed="81"/>
            <rFont val="Tahoma"/>
            <family val="2"/>
          </rPr>
          <t>6. Existen soluciones para el financiamiento de los nuevos conexiones de agua para cada quien, pero el costo de la conexión de alcantarillado es todavía demasiado alto.</t>
        </r>
      </text>
    </comment>
    <comment ref="I31" authorId="1">
      <text>
        <r>
          <rPr>
            <sz val="8"/>
            <color indexed="81"/>
            <rFont val="Tahoma"/>
            <family val="2"/>
          </rPr>
          <t>5. Existen soluciones para el financiamiento de los nuevos conexiones según las posibilidades del cliente</t>
        </r>
      </text>
    </comment>
    <comment ref="C32" authorId="1">
      <text>
        <r>
          <rPr>
            <sz val="8"/>
            <color indexed="81"/>
            <rFont val="Tahoma"/>
            <family val="2"/>
          </rPr>
          <t>7. No existe procedimientos para cobrar los clientes con retraso en sus pagos</t>
        </r>
      </text>
    </comment>
    <comment ref="E32" authorId="1">
      <text>
        <r>
          <rPr>
            <sz val="8"/>
            <color indexed="81"/>
            <rFont val="Tahoma"/>
            <family val="2"/>
          </rPr>
          <t>7. Largo plazo para la aplicación de los procedimientos de coerción (mas de 6 meses entre el primer impago y el inicio del procedimiento); falta de solidez jurídica de muchos procedimientos</t>
        </r>
      </text>
    </comment>
    <comment ref="G32" authorId="1">
      <text>
        <r>
          <rPr>
            <sz val="8"/>
            <color indexed="81"/>
            <rFont val="Tahoma"/>
            <family val="2"/>
          </rPr>
          <t>7. La compañía opera con una política definida de coerción, pero la congestión del circuito llevó a un stock creciente de  litigios</t>
        </r>
      </text>
    </comment>
    <comment ref="I32" authorId="1">
      <text>
        <r>
          <rPr>
            <sz val="8"/>
            <color indexed="81"/>
            <rFont val="Tahoma"/>
            <family val="2"/>
          </rPr>
          <t>6. La empresa tiene las herramientas para hacer frente con velocidad a los impagos, y mantener los que nunca se van a recuperar a un nivel bajo (&lt;1% de las ventas)</t>
        </r>
      </text>
    </comment>
    <comment ref="C33" authorId="1">
      <text>
        <r>
          <rPr>
            <sz val="8"/>
            <color indexed="81"/>
            <rFont val="Tahoma"/>
            <family val="2"/>
          </rPr>
          <t>1. No hay un centro de llamadas, pero hay un numero para comunicarse con la empresa durante el día</t>
        </r>
      </text>
    </comment>
    <comment ref="E33" authorId="1">
      <text>
        <r>
          <rPr>
            <sz val="8"/>
            <color indexed="81"/>
            <rFont val="Tahoma"/>
            <family val="2"/>
          </rPr>
          <t>1. Un Centro de Llamadas esta operando durante el día (horario de trabajo regular)</t>
        </r>
      </text>
    </comment>
    <comment ref="G33" authorId="1">
      <text>
        <r>
          <rPr>
            <sz val="8"/>
            <color indexed="81"/>
            <rFont val="Tahoma"/>
            <family val="2"/>
          </rPr>
          <t>1. Un Centro de Llamadas esta operando durante el día (horario de trabajo extenso) con una permanencia 24 horas para las emergencias técnicas</t>
        </r>
      </text>
    </comment>
    <comment ref="I33" authorId="1">
      <text>
        <r>
          <rPr>
            <sz val="8"/>
            <color indexed="81"/>
            <rFont val="Tahoma"/>
            <family val="2"/>
          </rPr>
          <t>1. El Centro de Llamadas funciona 24/24, 7/7</t>
        </r>
      </text>
    </comment>
    <comment ref="C34" authorId="1">
      <text>
        <r>
          <rPr>
            <sz val="8"/>
            <color indexed="81"/>
            <rFont val="Tahoma"/>
            <family val="2"/>
          </rPr>
          <t>2. El Centro de Llamadas atiende solicitudes de información general, pero no es posible manejar cualquier procedimiento comercial</t>
        </r>
      </text>
    </comment>
    <comment ref="E34" authorId="1">
      <text>
        <r>
          <rPr>
            <sz val="8"/>
            <color indexed="81"/>
            <rFont val="Tahoma"/>
            <family val="2"/>
          </rPr>
          <t>2.El centro de llamadas maneja quejas técnicas y algunos procedimientos comerciales sencillos</t>
        </r>
      </text>
    </comment>
    <comment ref="G34" authorId="1">
      <text>
        <r>
          <rPr>
            <sz val="8"/>
            <color indexed="81"/>
            <rFont val="Tahoma"/>
            <family val="2"/>
          </rPr>
          <t>2.Además de las quejas técnicas et de algunos procedimientos comerciales, es posible de pagar su boleta en línea al Centro de Llamadas</t>
        </r>
      </text>
    </comment>
    <comment ref="I34" authorId="1">
      <text>
        <r>
          <rPr>
            <sz val="8"/>
            <color indexed="81"/>
            <rFont val="Tahoma"/>
            <family val="2"/>
          </rPr>
          <t>2. Todos los procedimientos comerciales (quejas y preguntas) se manejan al Centro de Llamadas (el cliente nunca tiene la obligación de ir a una oficina de atención al publico)</t>
        </r>
      </text>
    </comment>
    <comment ref="C35" authorId="1">
      <text>
        <r>
          <rPr>
            <sz val="8"/>
            <color indexed="81"/>
            <rFont val="Tahoma"/>
            <family val="2"/>
          </rPr>
          <t>3. La tasa de toma de llamadas es inferior al 80% (o no se mide)</t>
        </r>
      </text>
    </comment>
    <comment ref="E35" authorId="1">
      <text>
        <r>
          <rPr>
            <sz val="8"/>
            <color indexed="81"/>
            <rFont val="Tahoma"/>
            <family val="2"/>
          </rPr>
          <t>3. La tasa de toma de llamadas es entre 80% y 90 %</t>
        </r>
      </text>
    </comment>
    <comment ref="G35" authorId="1">
      <text>
        <r>
          <rPr>
            <sz val="8"/>
            <color indexed="81"/>
            <rFont val="Tahoma"/>
            <family val="2"/>
          </rPr>
          <t xml:space="preserve">3. La tasa de toma de llamadas es &gt; 90 % </t>
        </r>
      </text>
    </comment>
    <comment ref="I35" authorId="1">
      <text>
        <r>
          <rPr>
            <sz val="8"/>
            <color indexed="81"/>
            <rFont val="Tahoma"/>
            <family val="2"/>
          </rPr>
          <t>3. La tasa de toma de llamadas supera los 98 %</t>
        </r>
      </text>
    </comment>
    <comment ref="C36" authorId="1">
      <text>
        <r>
          <rPr>
            <sz val="8"/>
            <color indexed="81"/>
            <rFont val="Tahoma"/>
            <family val="2"/>
          </rPr>
          <t>4. Capacitación de los empleados del Centro de Llamadas:
- capacitación sobre el manejo de llamadas;
- no hay guión sobre los casos mas usuales</t>
        </r>
      </text>
    </comment>
    <comment ref="E36" authorId="1">
      <text>
        <r>
          <rPr>
            <sz val="8"/>
            <color indexed="81"/>
            <rFont val="Tahoma"/>
            <family val="2"/>
          </rPr>
          <t>4. Los empleados del Centro de Llamadas tienen una capacitación sobre el manejo de los casos mas usuales y pueden, por los casos mas complejos, transmitirlos a agentes especialmente capacitados</t>
        </r>
      </text>
    </comment>
    <comment ref="G36" authorId="1">
      <text>
        <r>
          <rPr>
            <sz val="8"/>
            <color indexed="81"/>
            <rFont val="Tahoma"/>
            <family val="2"/>
          </rPr>
          <t>4. Los empleados del Centro de Llamadas tienen una capacitación sobre el manejo de los casos mas usuales y pueden, por los casos mas complejos, transmitirlos a agentes especialmente capacitados
La transmisión de órdenes de trabajo técnicos esta automatizada</t>
        </r>
      </text>
    </comment>
    <comment ref="I36" authorId="1">
      <text>
        <r>
          <rPr>
            <sz val="8"/>
            <color indexed="81"/>
            <rFont val="Tahoma"/>
            <family val="2"/>
          </rPr>
          <t>4.Todos los tipos de quejas o preguntas son documentados, y los empleados tienen capacitación;
Existe une base de datos (Intranet) para el uso de los empleados del Centro de Llamadas;
Los compromisos se hacen en línea, incluyendo para los trabajos técnicos;
Los intercambios de informaciones se hacen automáticamente entre el Centro de Llamadas y las cuadrillas en campo</t>
        </r>
      </text>
    </comment>
    <comment ref="C37" authorId="1">
      <text>
        <r>
          <rPr>
            <sz val="8"/>
            <color indexed="81"/>
            <rFont val="Tahoma"/>
            <family val="2"/>
          </rPr>
          <t>5. Oficinas de atención al publico:
- presentación de tipo "administración";
- No hay separación de los flujos entre los clientes y los empleados;
-Amplio tiempo de espera (&gt;30 ') en las horas pico</t>
        </r>
      </text>
    </comment>
    <comment ref="E37" authorId="1">
      <text>
        <r>
          <rPr>
            <sz val="8"/>
            <color indexed="81"/>
            <rFont val="Tahoma"/>
            <family val="2"/>
          </rPr>
          <t>5. Las Oficinas de atención al publico están bien organizadas (separación de los flujos entre los clientes y los empleados; manejo de las colas de espera;...) pero se necesitan mas oficinas de atención para brindar un servicio de calidad a la hora pico o para evitar un largo viaje al cliente</t>
        </r>
      </text>
    </comment>
    <comment ref="G37" authorId="1">
      <text>
        <r>
          <rPr>
            <sz val="8"/>
            <color indexed="81"/>
            <rFont val="Tahoma"/>
            <family val="2"/>
          </rPr>
          <t>5. Las Oficinas de atención al publico están en un nombre suficiente y bien ubicadas
- hay una buena información al cliente (procedimientos, actividades de la empresa, cifras clave,,…);
- cajeros automáticos para la auto-atención</t>
        </r>
      </text>
    </comment>
    <comment ref="I37" authorId="1">
      <text>
        <r>
          <rPr>
            <sz val="8"/>
            <color indexed="81"/>
            <rFont val="Tahoma"/>
            <family val="2"/>
          </rPr>
          <t>5. Las Oficinas de atención tienen el mismo nivel de calidad que los mejores en servicios al publico (generalmente sucursales bancarias);
- Agencias móviles para estar presente en el lugar de reencuentro de la población (mercado ...) o para garantizar una presencia regular en áreas remotas</t>
        </r>
      </text>
    </comment>
    <comment ref="C38" authorId="1">
      <text>
        <r>
          <rPr>
            <sz val="8"/>
            <color indexed="81"/>
            <rFont val="Tahoma"/>
            <family val="2"/>
          </rPr>
          <t>6. Existe un reglamento del servicio, pero que no se entrega sistemáticamente al cliente</t>
        </r>
      </text>
    </comment>
    <comment ref="E38" authorId="1">
      <text>
        <r>
          <rPr>
            <sz val="8"/>
            <color indexed="81"/>
            <rFont val="Tahoma"/>
            <family val="2"/>
          </rPr>
          <t>6. El reglamento del servicio esta bien comunicado a los clientes, peor este no define derechos del cliente (especialmente no se prevé sanciones en caso de fallas en procedimiento por parte de la empresa)</t>
        </r>
      </text>
    </comment>
    <comment ref="G38" authorId="1">
      <text>
        <r>
          <rPr>
            <sz val="8"/>
            <color indexed="81"/>
            <rFont val="Tahoma"/>
            <family val="2"/>
          </rPr>
          <t>6.Además del reglamento del servicio, la empresa decide por sí misma para garantizar derechos al cliente (estos derechos son seleccionados por la empresa misma, dentro de los que la empresa puede proporcionar con bajo riesgo)</t>
        </r>
      </text>
    </comment>
    <comment ref="I38" authorId="1">
      <text>
        <r>
          <rPr>
            <sz val="8"/>
            <color indexed="81"/>
            <rFont val="Tahoma"/>
            <family val="2"/>
          </rPr>
          <t>6. Una "Customer Charter" establece los derechos y deberes de las 2 partes (la empresa, el cliente);
- Ella fue aprobada por las autoridades, y hay sanciones para las infracciones</t>
        </r>
      </text>
    </comment>
    <comment ref="C39" authorId="1">
      <text>
        <r>
          <rPr>
            <sz val="8"/>
            <color indexed="81"/>
            <rFont val="Tahoma"/>
            <family val="2"/>
          </rPr>
          <t>7. Un dominio web es reservado por la empresa, pero sin utilizarlo (sitio estático)</t>
        </r>
      </text>
    </comment>
    <comment ref="E39" authorId="1">
      <text>
        <r>
          <rPr>
            <sz val="8"/>
            <color indexed="81"/>
            <rFont val="Tahoma"/>
            <family val="2"/>
          </rPr>
          <t>7. El sitio web está abierto al público, y da información básica, comercial (direcciones, horarios, ...) y técnico (origen del agua, tecnología, ...)</t>
        </r>
      </text>
    </comment>
    <comment ref="G39" authorId="1">
      <text>
        <r>
          <rPr>
            <sz val="8"/>
            <color indexed="81"/>
            <rFont val="Tahoma"/>
            <family val="2"/>
          </rPr>
          <t>7. El sitio Web está abierto al público, y da información básica, comercial (direcciones, horarios, ...) y técnico (origen del agua, tecnología, ...); el sitio permite el manejo de algunos procedimientos comerciales sencillos</t>
        </r>
      </text>
    </comment>
    <comment ref="I39" authorId="1">
      <text>
        <r>
          <rPr>
            <sz val="8"/>
            <color indexed="81"/>
            <rFont val="Tahoma"/>
            <family val="2"/>
          </rPr>
          <t>7. El sitio Web abierto al publico es del nivel de los mejores, y permite el procedimiento o el inicio de todos los tramites comerciales (incluyendo los pagos);
El sitio Web sirve para la comunicación con los clientes y para el marketing</t>
        </r>
      </text>
    </comment>
    <comment ref="C40" authorId="1">
      <text>
        <r>
          <rPr>
            <sz val="8"/>
            <color indexed="81"/>
            <rFont val="Tahoma"/>
            <family val="2"/>
          </rPr>
          <t>8. No hay limite de tiempo para los tramites comerciales</t>
        </r>
      </text>
    </comment>
    <comment ref="E40" authorId="1">
      <text>
        <r>
          <rPr>
            <sz val="8"/>
            <color indexed="81"/>
            <rFont val="Tahoma"/>
            <family val="2"/>
          </rPr>
          <t>8. Se establecen plazos para los procedimientos importantes, pero su exceso es nulo;
- Estas normas permiten el cálculo de indicadores clave  de calidad de servicio</t>
        </r>
      </text>
    </comment>
    <comment ref="G40" authorId="1">
      <text>
        <r>
          <rPr>
            <sz val="8"/>
            <color indexed="81"/>
            <rFont val="Tahoma"/>
            <family val="2"/>
          </rPr>
          <t>8. Se establecen plazos para los procedimientos importantes, y hay un sistema de alarma en caso de desbordar;
- Estas normas permiten el cálculo de indicadores clave  de calidad de servicio</t>
        </r>
      </text>
    </comment>
    <comment ref="I40" authorId="1">
      <text>
        <r>
          <rPr>
            <sz val="8"/>
            <color indexed="81"/>
            <rFont val="Tahoma"/>
            <family val="2"/>
          </rPr>
          <t xml:space="preserve">8. Se establecen plazos para los tramites comerciales en el "Customer Charter", y hay sanciones (pecuniarias) en caso de falla por parte de la empresa </t>
        </r>
      </text>
    </comment>
    <comment ref="C41" authorId="1">
      <text>
        <r>
          <rPr>
            <sz val="8"/>
            <color indexed="81"/>
            <rFont val="Tahoma"/>
            <family val="2"/>
          </rPr>
          <t>1. Algunas veces se hacen encuestas de satisfacción utilizando las recursos de la empresa (o no se hace encuesta de satisfacción)</t>
        </r>
      </text>
    </comment>
    <comment ref="E41" authorId="1">
      <text>
        <r>
          <rPr>
            <sz val="8"/>
            <color indexed="81"/>
            <rFont val="Tahoma"/>
            <family val="2"/>
          </rPr>
          <t xml:space="preserve">1. La empresa a desarrollado una metodología para las encuestas de satisfacción </t>
        </r>
      </text>
    </comment>
    <comment ref="G41" authorId="1">
      <text>
        <r>
          <rPr>
            <sz val="8"/>
            <color indexed="81"/>
            <rFont val="Tahoma"/>
            <family val="2"/>
          </rPr>
          <t>1. Una consultora hace las encuestas de satisfacción; los resultados se utilizan de manera interna a la empresa, pero no se hace un análisis de tendencias</t>
        </r>
      </text>
    </comment>
    <comment ref="I41" authorId="1">
      <text>
        <r>
          <rPr>
            <sz val="8"/>
            <color indexed="81"/>
            <rFont val="Tahoma"/>
            <family val="2"/>
          </rPr>
          <t>1. Una consultora hace las encuestas de satisfacción a intervalos regulares (por ejemplo, cada 6 meses) con un análisis de tendencias; ellas incluyen un benchmarking con los otros proveedores de servicios públicos;
los resultados se utilizan de manera interna a la empresa y para una comunicación externa</t>
        </r>
      </text>
    </comment>
    <comment ref="C42" authorId="1">
      <text>
        <r>
          <rPr>
            <sz val="8"/>
            <color indexed="81"/>
            <rFont val="Tahoma"/>
            <family val="2"/>
          </rPr>
          <t>2. La empresa no utiliza técnicas de segmentación de su base de clientes</t>
        </r>
      </text>
    </comment>
    <comment ref="E42" authorId="1">
      <text>
        <r>
          <rPr>
            <sz val="8"/>
            <color indexed="81"/>
            <rFont val="Tahoma"/>
            <family val="2"/>
          </rPr>
          <t>2. La segmentación de la base de clientes se hace según las categorías tarifarías</t>
        </r>
      </text>
    </comment>
    <comment ref="G42" authorId="1">
      <text>
        <r>
          <rPr>
            <sz val="8"/>
            <color indexed="81"/>
            <rFont val="Tahoma"/>
            <family val="2"/>
          </rPr>
          <t>2. Además de las categorías tarifarías, la empresa identifica a los grandes consumidores, los VIP, et proponga algunos servicios dedicados (atención al publico)</t>
        </r>
      </text>
    </comment>
    <comment ref="I42" authorId="1">
      <text>
        <r>
          <rPr>
            <sz val="8"/>
            <color indexed="81"/>
            <rFont val="Tahoma"/>
            <family val="2"/>
          </rPr>
          <t>3. Cada segmento de clientes se identifique para ofrecer un servicio adaptado en sus distintos componentes (Atención al Cliente, Facturación, Cobranza ...)</t>
        </r>
      </text>
    </comment>
    <comment ref="C43" authorId="1">
      <text>
        <r>
          <rPr>
            <sz val="8"/>
            <color indexed="81"/>
            <rFont val="Tahoma"/>
            <family val="2"/>
          </rPr>
          <t>3. No hay una política definida en términos de comunicación con los clientes</t>
        </r>
      </text>
    </comment>
    <comment ref="E43" authorId="1">
      <text>
        <r>
          <rPr>
            <sz val="8"/>
            <color indexed="81"/>
            <rFont val="Tahoma"/>
            <family val="2"/>
          </rPr>
          <t>3. Las herramientas de comunicación al cliente se desarrollan de acuerdo a las necesidades específicas, generalmente en forma de folletos informativos; no hay un presupuesto identificado para la comunicación con el cliente</t>
        </r>
      </text>
    </comment>
    <comment ref="G43" authorId="1">
      <text>
        <r>
          <rPr>
            <sz val="8"/>
            <color indexed="81"/>
            <rFont val="Tahoma"/>
            <family val="2"/>
          </rPr>
          <t>3. Existe un programa anual de comunicación con el cliente, pero no se basa en un enfoque de marketing (ningún estudio de las necesidades de los clientes), no hay medición sistemática del desempeño de la comunicación con el cliente</t>
        </r>
      </text>
    </comment>
    <comment ref="I43" authorId="1">
      <text>
        <r>
          <rPr>
            <sz val="8"/>
            <color indexed="81"/>
            <rFont val="Tahoma"/>
            <family val="2"/>
          </rPr>
          <t>3. La empresa ha desarrollado un verdadero "plan medias" a nivel de las mejores empresas de servicios, utilizando diferentes medios de comunicación (folletos, radio, Internet, vallas publicitarias, ...), y hace una medición periódica de los resultados de la comunicación con el cliente . Hay una estructura identificada como responsable de esta política de comunicación con el cliente, que tiene un presupuesto anual</t>
        </r>
      </text>
    </comment>
    <comment ref="C44" authorId="1">
      <text>
        <r>
          <rPr>
            <sz val="8"/>
            <color indexed="81"/>
            <rFont val="Tahoma"/>
            <family val="2"/>
          </rPr>
          <t>5. No hay una política definida en términos de programas de educación (acciones específicas pueden existir)</t>
        </r>
      </text>
    </comment>
    <comment ref="E44" authorId="1">
      <text>
        <r>
          <rPr>
            <sz val="8"/>
            <color indexed="81"/>
            <rFont val="Tahoma"/>
            <family val="2"/>
          </rPr>
          <t>4. La compañía organiza "casa abierta" por lo menos una vez al año y proporciona, a petición,  visitas de sitios a los residentes locales</t>
        </r>
      </text>
    </comment>
    <comment ref="G44" authorId="1">
      <text>
        <r>
          <rPr>
            <sz val="8"/>
            <color indexed="81"/>
            <rFont val="Tahoma"/>
            <family val="2"/>
          </rPr>
          <t>4. La compañía tiene un programa estructurado de visitas para la sociedad civil y las autoridades locales, y participa en eventos de la vida local para promover el uso correcto del agua y el saneamiento</t>
        </r>
      </text>
    </comment>
    <comment ref="I44" authorId="1">
      <text>
        <r>
          <rPr>
            <sz val="8"/>
            <color indexed="81"/>
            <rFont val="Tahoma"/>
            <family val="2"/>
          </rPr>
          <t>4. La compañía tiene un programa estructurado de visitas para la sociedad civil y las autoridades locales, y participa en eventos de la vida local para promover el uso correcto del agua y el saneamiento;
Programas educativos se desarrollan para  segmentos de la sociedad civil (mantenimiento de las instalaciones interiores, asistencia en las escuelas ,...)</t>
        </r>
      </text>
    </comment>
    <comment ref="C45" authorId="1">
      <text>
        <r>
          <rPr>
            <sz val="8"/>
            <color indexed="81"/>
            <rFont val="Tahoma"/>
            <family val="2"/>
          </rPr>
          <t>5. Barrios carenciados:
Posibilidades de facilidades en un "caso por caso" base</t>
        </r>
      </text>
    </comment>
    <comment ref="E45" authorId="1">
      <text>
        <r>
          <rPr>
            <sz val="8"/>
            <color indexed="81"/>
            <rFont val="Tahoma"/>
            <family val="2"/>
          </rPr>
          <t>5. Barrios carenciados:
- Política de facilitación de acceso a la conexión domiciliaria (facilidades de pago, subsidios)
- desarrollo de "bornes-fontaines"</t>
        </r>
      </text>
    </comment>
    <comment ref="G45" authorId="1">
      <text>
        <r>
          <rPr>
            <sz val="8"/>
            <color indexed="81"/>
            <rFont val="Tahoma"/>
            <family val="2"/>
          </rPr>
          <t>5. Barrios carenciados:
- tarifa social con facilidades para el acceso a la conexión domiciliaría
- desarrollo de "bornes-fontaines" recurriendo a la iniciativa privada en su gestión</t>
        </r>
      </text>
    </comment>
    <comment ref="I45" authorId="1">
      <text>
        <r>
          <rPr>
            <sz val="8"/>
            <color indexed="81"/>
            <rFont val="Tahoma"/>
            <family val="2"/>
          </rPr>
          <t>5. Barrios carenciados:
Desarrollo de un modelo adaptado para acceder al servicio de agua y saneamiento a un costo aceptable, mediante la movilización de la sociedad civil;
Las personas están directamente implicadas en estos programas, en su definición (modelo participativo) y en su aplicación (oferta de trabajo)</t>
        </r>
      </text>
    </comment>
    <comment ref="C46" authorId="1">
      <text>
        <r>
          <rPr>
            <sz val="8"/>
            <color indexed="81"/>
            <rFont val="Tahoma"/>
            <family val="2"/>
          </rPr>
          <t>1. El sistema comercial es demasiado caro y no ofrece una buena calidad de los servicios: una reingeniería completa del sector es necesaria</t>
        </r>
      </text>
    </comment>
    <comment ref="E46" authorId="1">
      <text>
        <r>
          <rPr>
            <sz val="8"/>
            <color indexed="81"/>
            <rFont val="Tahoma"/>
            <family val="2"/>
          </rPr>
          <t>1. El costo del sistema comercial es correcto, pero la satisfacción del cliente no está allí, y debemos invertir en el desarrollo de nuevas tecnologías de relación con el cliente</t>
        </r>
      </text>
    </comment>
    <comment ref="G46" authorId="1">
      <text>
        <r>
          <rPr>
            <sz val="8"/>
            <color indexed="81"/>
            <rFont val="Tahoma"/>
            <family val="2"/>
          </rPr>
          <t>1. El sistema comercial funciona bien, genera un grado de satisfacción del cliente correcto, pero sus costos son excesivos y se requiere un reajuste en el futuro</t>
        </r>
      </text>
    </comment>
    <comment ref="I46" authorId="1">
      <text>
        <r>
          <rPr>
            <sz val="8"/>
            <color indexed="81"/>
            <rFont val="Tahoma"/>
            <family val="2"/>
          </rPr>
          <t>1. El valor del sistema comercial es excelente (costo total de la boleta, tasa de recaudación, satisfacción del cliente), con el uso de tecnologías modernas</t>
        </r>
      </text>
    </comment>
    <comment ref="C47" authorId="1">
      <text>
        <r>
          <rPr>
            <sz val="8"/>
            <color indexed="81"/>
            <rFont val="Tahoma"/>
            <family val="2"/>
          </rPr>
          <t>2. Las funciones básicas se proporcionan (facturación, cobranza) pero la imagen de la empresa en el publico esta muy débil (insatisfacción con la calidad del servicio)</t>
        </r>
      </text>
    </comment>
    <comment ref="E47" authorId="1">
      <text>
        <r>
          <rPr>
            <sz val="8"/>
            <color indexed="81"/>
            <rFont val="Tahoma"/>
            <family val="2"/>
          </rPr>
          <t>2. El rendimiento del sistema comercial de la empresa es correcta: las funciones básicas  se proporcionan (facturación, cobro, atención al publico, quejas), pero la calidad del servicio es significativamente menor que lo propuesto por los principales actores en los servicios públicos</t>
        </r>
      </text>
    </comment>
    <comment ref="G47" authorId="1">
      <text>
        <r>
          <rPr>
            <sz val="8"/>
            <color indexed="81"/>
            <rFont val="Tahoma"/>
            <family val="2"/>
          </rPr>
          <t>2.  El rendimiento del sistema comercial de la empresa (servicio al cliente) es de nivel comparable con los principales actores en los servicios públicos</t>
        </r>
      </text>
    </comment>
    <comment ref="I47" authorId="1">
      <text>
        <r>
          <rPr>
            <sz val="8"/>
            <color indexed="81"/>
            <rFont val="Tahoma"/>
            <family val="2"/>
          </rPr>
          <t>2. El rendimiento del sistema comercial de la empresa (servicio al cliente) es el mejor de los servicios públicos en el país</t>
        </r>
      </text>
    </comment>
  </commentList>
</comments>
</file>

<file path=xl/comments4.xml><?xml version="1.0" encoding="utf-8"?>
<comments xmlns="http://schemas.openxmlformats.org/spreadsheetml/2006/main">
  <authors>
    <author>Jean-Loup Jourdain</author>
    <author xml:space="preserve"> </author>
  </authors>
  <commentList>
    <comment ref="C10" authorId="0">
      <text>
        <r>
          <rPr>
            <sz val="8"/>
            <color indexed="81"/>
            <rFont val="Tahoma"/>
            <family val="2"/>
          </rPr>
          <t>1. Hay medidores pero ninguno se usa para la cobranza</t>
        </r>
      </text>
    </comment>
    <comment ref="E10" authorId="0">
      <text>
        <r>
          <rPr>
            <sz val="8"/>
            <color indexed="81"/>
            <rFont val="Tahoma"/>
            <family val="2"/>
          </rPr>
          <t>1. Medidores se usan solamente para la cobranza de los Grandes Consumidores</t>
        </r>
      </text>
    </comment>
    <comment ref="G10" authorId="0">
      <text>
        <r>
          <rPr>
            <sz val="8"/>
            <color indexed="81"/>
            <rFont val="Tahoma"/>
            <family val="2"/>
          </rPr>
          <t>1. La medición es el estándar para todos los clientes pero queda un numero muy largo de anomalías (&gt;5%)</t>
        </r>
      </text>
    </comment>
    <comment ref="I10" authorId="0">
      <text>
        <r>
          <rPr>
            <sz val="8"/>
            <color indexed="81"/>
            <rFont val="Tahoma"/>
            <family val="2"/>
          </rPr>
          <t>1. La medición es el estándar para todos los clientes, y existe una política de control y mantenimiento de los medidores que permite mantener las anomalías abajo de los 5%</t>
        </r>
      </text>
    </comment>
    <comment ref="C11" authorId="0">
      <text>
        <r>
          <rPr>
            <sz val="8"/>
            <color indexed="81"/>
            <rFont val="Tahoma"/>
            <family val="2"/>
          </rPr>
          <t>2. Cobranza es anual (una factura solamente per año y per conexión)</t>
        </r>
        <r>
          <rPr>
            <sz val="8"/>
            <color indexed="81"/>
            <rFont val="Tahoma"/>
          </rPr>
          <t xml:space="preserve">
</t>
        </r>
      </text>
    </comment>
    <comment ref="E11" authorId="0">
      <text>
        <r>
          <rPr>
            <sz val="8"/>
            <color indexed="81"/>
            <rFont val="Tahoma"/>
            <family val="2"/>
          </rPr>
          <t>2. La Cobranza es mensual (una factura por mes y por conexión)</t>
        </r>
      </text>
    </comment>
    <comment ref="G11" authorId="0">
      <text>
        <r>
          <rPr>
            <sz val="8"/>
            <color indexed="81"/>
            <rFont val="Tahoma"/>
            <family val="2"/>
          </rPr>
          <t>2. La cobranza es bimestral o trimestral</t>
        </r>
      </text>
    </comment>
    <comment ref="I11" authorId="0">
      <text>
        <r>
          <rPr>
            <sz val="8"/>
            <color indexed="81"/>
            <rFont val="Tahoma"/>
            <family val="2"/>
          </rPr>
          <t>2. La periodicidad de la cobranza puede ser elegida por el cliente (por ejemplo, entre bimestral y semestral)</t>
        </r>
      </text>
    </comment>
    <comment ref="C12" authorId="0">
      <text>
        <r>
          <rPr>
            <sz val="8"/>
            <color indexed="81"/>
            <rFont val="Tahoma"/>
            <family val="2"/>
          </rPr>
          <t>3. El formato de la boleta es sencillo (importe a pagar, fecha de vencimiento), y es bastante difícil de re-calcular el importe con los datos impresos)</t>
        </r>
      </text>
    </comment>
    <comment ref="E12" authorId="0">
      <text>
        <r>
          <rPr>
            <sz val="8"/>
            <color indexed="81"/>
            <rFont val="Tahoma"/>
            <family val="2"/>
          </rPr>
          <t>3. El formato de la boleta es sencillo pero todos los datos que se requieren para re-calcularla están</t>
        </r>
      </text>
    </comment>
    <comment ref="G12" authorId="0">
      <text>
        <r>
          <rPr>
            <sz val="8"/>
            <color indexed="81"/>
            <rFont val="Tahoma"/>
            <family val="2"/>
          </rPr>
          <t>3. Todos los datos que se requieren para recalcularla están en la boleta, y ella se usa para comunicar con el cliente</t>
        </r>
      </text>
    </comment>
    <comment ref="I12" authorId="0">
      <text>
        <r>
          <rPr>
            <sz val="8"/>
            <color indexed="81"/>
            <rFont val="Tahoma"/>
            <family val="2"/>
          </rPr>
          <t>3. Todos los datos que se requieren para recalcularla están en la boleta, ella se usa para comunicar con el cliente, y es multimedia (por ejemplo, se puede recibir la boleta vía el Internet)</t>
        </r>
      </text>
    </comment>
    <comment ref="C13" authorId="0">
      <text>
        <r>
          <rPr>
            <sz val="8"/>
            <color indexed="81"/>
            <rFont val="Tahoma"/>
            <family val="2"/>
          </rPr>
          <t>4. Plazo entre lectura del medidor y entrega de la boleta &gt; 5 días</t>
        </r>
      </text>
    </comment>
    <comment ref="E13" authorId="0">
      <text>
        <r>
          <rPr>
            <sz val="8"/>
            <color indexed="81"/>
            <rFont val="Tahoma"/>
            <family val="2"/>
          </rPr>
          <t>4. El tiempo promedio entre la lectura y la distribución de la boleta supera 5 días</t>
        </r>
      </text>
    </comment>
    <comment ref="G13" authorId="0">
      <text>
        <r>
          <rPr>
            <sz val="8"/>
            <color indexed="81"/>
            <rFont val="Tahoma"/>
            <family val="2"/>
          </rPr>
          <t>4. El tiempo promedio entre la lectura y la distribución de la boleta es menor que 5 días y las anomalías son investigadas</t>
        </r>
      </text>
    </comment>
    <comment ref="I13" authorId="0">
      <text>
        <r>
          <rPr>
            <sz val="8"/>
            <color indexed="81"/>
            <rFont val="Tahoma"/>
            <family val="2"/>
          </rPr>
          <t>4. Entrega de la boleta al mismo tiempo que la lectura del medidor (excepto casos complejos)</t>
        </r>
      </text>
    </comment>
    <comment ref="C14" authorId="0">
      <text>
        <r>
          <rPr>
            <sz val="8"/>
            <color indexed="81"/>
            <rFont val="Tahoma"/>
            <family val="2"/>
          </rPr>
          <t>5. Ninguna entrega de boleta (la boleta se imprima cuando el cliente paga)</t>
        </r>
      </text>
    </comment>
    <comment ref="E14" authorId="0">
      <text>
        <r>
          <rPr>
            <sz val="8"/>
            <color indexed="81"/>
            <rFont val="Tahoma"/>
            <family val="2"/>
          </rPr>
          <t>5. Boletas se imprimen y distribuyen (externalización), pero sin control de la calidad de la distribución</t>
        </r>
      </text>
    </comment>
    <comment ref="G14" authorId="0">
      <text>
        <r>
          <rPr>
            <sz val="8"/>
            <color indexed="81"/>
            <rFont val="Tahoma"/>
            <family val="2"/>
          </rPr>
          <t>5. Boletas se imprimen y distribuyen (con empleados de la empresa que tienen capacitad para manejar las anomalías de distribución)</t>
        </r>
      </text>
    </comment>
    <comment ref="I14" authorId="0">
      <text>
        <r>
          <rPr>
            <sz val="8"/>
            <color indexed="81"/>
            <rFont val="Tahoma"/>
            <family val="2"/>
          </rPr>
          <t>5. La distribución de las boletas es subcontratada, con un sistema de vigilancia sistemática de la calidad de la distribución</t>
        </r>
      </text>
    </comment>
    <comment ref="C15" authorId="0">
      <text>
        <r>
          <rPr>
            <sz val="8"/>
            <color indexed="81"/>
            <rFont val="Tahoma"/>
            <family val="2"/>
          </rPr>
          <t>6. La fecha de vencimiento ( "due date") está más allá del período de facturación (la próxima factura viene antes de la expiración de la fecha de vencimiento)</t>
        </r>
      </text>
    </comment>
    <comment ref="E15" authorId="0">
      <text>
        <r>
          <rPr>
            <sz val="8"/>
            <color indexed="81"/>
            <rFont val="Tahoma"/>
            <family val="2"/>
          </rPr>
          <t>6. El período de pago es menos de una semana, o más de 3 semanas</t>
        </r>
      </text>
    </comment>
    <comment ref="G15" authorId="1">
      <text>
        <r>
          <rPr>
            <sz val="8"/>
            <color indexed="81"/>
            <rFont val="Tahoma"/>
            <family val="2"/>
          </rPr>
          <t>6. El período de pago es de entre 2 y 3 semanas desde la distribución de la boleta</t>
        </r>
      </text>
    </comment>
    <comment ref="I15" authorId="1">
      <text>
        <r>
          <rPr>
            <sz val="8"/>
            <color indexed="81"/>
            <rFont val="Tahoma"/>
            <family val="2"/>
          </rPr>
          <t xml:space="preserve"> 6. El período de pago es de entre 2 y 3 semanas desde la distribución de la boleta y se puede personalizar según las necesidades del cliente (por ejemplo, elección del día en el mes para facilitar el flujo de recursos financieros del cliente)</t>
        </r>
      </text>
    </comment>
    <comment ref="C16" authorId="1">
      <text>
        <r>
          <rPr>
            <sz val="8"/>
            <color indexed="81"/>
            <rFont val="Tahoma"/>
            <family val="2"/>
          </rPr>
          <t>7. En su mayoría, las boletas son pagadas en efectivo a través de los colectores</t>
        </r>
      </text>
    </comment>
    <comment ref="E16" authorId="1">
      <text>
        <r>
          <rPr>
            <sz val="8"/>
            <color indexed="81"/>
            <rFont val="Tahoma"/>
            <family val="2"/>
          </rPr>
          <t xml:space="preserve"> 7. Las boletas son pagadas en su mayoría a través de las oficinas de la empresa y se usa poco o nada del sistema bancario</t>
        </r>
      </text>
    </comment>
    <comment ref="G16" authorId="1">
      <text>
        <r>
          <rPr>
            <sz val="8"/>
            <color indexed="81"/>
            <rFont val="Tahoma"/>
            <family val="2"/>
          </rPr>
          <t>7. Los clientes pueden pagar - en efectivo o cheque - en redes de terceros (supermercados, farmacias, "Pago Fácil", ...)</t>
        </r>
      </text>
    </comment>
    <comment ref="I16" authorId="1">
      <text>
        <r>
          <rPr>
            <sz val="8"/>
            <color indexed="81"/>
            <rFont val="Tahoma"/>
            <family val="2"/>
          </rPr>
          <t>7. La gama completa de los modernos medios de pago puede ser utilizada por el cliente para pagar (tarjeta de crédito, cajero automático, Internet), y también redes de terceros (supermercados, farmacias, "Pago Fácil", ...)</t>
        </r>
      </text>
    </comment>
    <comment ref="C17" authorId="1">
      <text>
        <r>
          <rPr>
            <sz val="8"/>
            <color indexed="81"/>
            <rFont val="Tahoma"/>
            <family val="2"/>
          </rPr>
          <t>8. La tasa de recaudación se controla de una manera global (recaudación del año / facturación del año)</t>
        </r>
      </text>
    </comment>
    <comment ref="E17" authorId="1">
      <text>
        <r>
          <rPr>
            <sz val="8"/>
            <color indexed="81"/>
            <rFont val="Tahoma"/>
            <family val="2"/>
          </rPr>
          <t>8. La tasa de recaudación se controla por cada periodo de facturación</t>
        </r>
      </text>
    </comment>
    <comment ref="G17" authorId="1">
      <text>
        <r>
          <rPr>
            <sz val="8"/>
            <color indexed="81"/>
            <rFont val="Tahoma"/>
            <family val="2"/>
          </rPr>
          <t xml:space="preserve"> 8.  La tasa de recaudación se controla por cada periodo de facturación, distinguiendo entre las diferentes clases de clientes</t>
        </r>
      </text>
    </comment>
    <comment ref="I17" authorId="1">
      <text>
        <r>
          <rPr>
            <sz val="8"/>
            <color indexed="81"/>
            <rFont val="Tahoma"/>
            <family val="2"/>
          </rPr>
          <t xml:space="preserve"> 8. La tasa de recaudación se controla por cada periodo de facturación, distinguiendo entre las diferentes clases de clientes, y con varios puntos de medición en el tiempo (seguimiento dinámico)</t>
        </r>
      </text>
    </comment>
    <comment ref="C18" authorId="1">
      <text>
        <r>
          <rPr>
            <sz val="8"/>
            <color indexed="81"/>
            <rFont val="Tahoma"/>
            <family val="2"/>
          </rPr>
          <t>9. No hay seguimiento de la tasa de error en el proceso de facturación</t>
        </r>
      </text>
    </comment>
    <comment ref="E18" authorId="1">
      <text>
        <r>
          <rPr>
            <sz val="8"/>
            <color indexed="81"/>
            <rFont val="Tahoma"/>
            <family val="2"/>
          </rPr>
          <t xml:space="preserve"> 9. Ningún lote entero de facturación tuvo que ser rehecho en los últimos 2 años</t>
        </r>
      </text>
    </comment>
    <comment ref="G18" authorId="1">
      <text>
        <r>
          <rPr>
            <sz val="8"/>
            <color indexed="81"/>
            <rFont val="Tahoma"/>
            <family val="2"/>
          </rPr>
          <t>9. La tasa de error en la facturación está controlada (&lt;1%)</t>
        </r>
      </text>
    </comment>
    <comment ref="I18" authorId="1">
      <text>
        <r>
          <rPr>
            <sz val="8"/>
            <color indexed="81"/>
            <rFont val="Tahoma"/>
            <family val="2"/>
          </rPr>
          <t>9. La tasa de error de la facturación es controlada, y es insignificante (&lt;0.1%)</t>
        </r>
      </text>
    </comment>
    <comment ref="C19" authorId="1">
      <text>
        <r>
          <rPr>
            <sz val="8"/>
            <color indexed="81"/>
            <rFont val="Tahoma"/>
            <family val="2"/>
          </rPr>
          <t>10. Volúmenes: menos de 100 000 boletas per año</t>
        </r>
      </text>
    </comment>
    <comment ref="E19" authorId="1">
      <text>
        <r>
          <rPr>
            <sz val="8"/>
            <color indexed="81"/>
            <rFont val="Tahoma"/>
            <family val="2"/>
          </rPr>
          <t>10. Desde 100 000 hasta 1 millón de boletas per año</t>
        </r>
      </text>
    </comment>
    <comment ref="G19" authorId="1">
      <text>
        <r>
          <rPr>
            <sz val="8"/>
            <color indexed="81"/>
            <rFont val="Tahoma"/>
            <family val="2"/>
          </rPr>
          <t xml:space="preserve"> 10. Desde 1 millón hasta 10 millones de boletas per año</t>
        </r>
      </text>
    </comment>
    <comment ref="I19" authorId="1">
      <text>
        <r>
          <rPr>
            <sz val="8"/>
            <color indexed="81"/>
            <rFont val="Tahoma"/>
            <family val="2"/>
          </rPr>
          <t>10. Mas de 10 millones de boletas per año</t>
        </r>
      </text>
    </comment>
    <comment ref="C20" authorId="1">
      <text>
        <r>
          <rPr>
            <sz val="8"/>
            <color indexed="81"/>
            <rFont val="Tahoma"/>
            <family val="2"/>
          </rPr>
          <t xml:space="preserve"> 1. Una conexión = un cliente</t>
        </r>
      </text>
    </comment>
    <comment ref="E20" authorId="1">
      <text>
        <r>
          <rPr>
            <sz val="8"/>
            <color indexed="81"/>
            <rFont val="Tahoma"/>
            <family val="2"/>
          </rPr>
          <t xml:space="preserve"> 1. Hay diferenciación de los conceptos de "cliente" y "contrato" (un cliente puede tener varios contratos, cada contrato representa una conexión)</t>
        </r>
      </text>
    </comment>
    <comment ref="G20" authorId="1">
      <text>
        <r>
          <rPr>
            <sz val="8"/>
            <color indexed="81"/>
            <rFont val="Tahoma"/>
            <family val="2"/>
          </rPr>
          <t>1. Hay une diferenciación de los conceptos de "cliente" y "contrato", y es posible la consolidación de los contratos basada en las necesidades del cliente</t>
        </r>
      </text>
    </comment>
    <comment ref="I20" authorId="1">
      <text>
        <r>
          <rPr>
            <sz val="8"/>
            <color indexed="81"/>
            <rFont val="Tahoma"/>
            <family val="2"/>
          </rPr>
          <t>1. Hay une diferenciación de los conceptos de "cliente" y "contrato", es posible la consolidación de los contratos basada en las necesidades del cliente, se hace la gestión de los medidores (individuales y generales) en condominio con un reparto de la diferencia entre la lectura del medidor general y la suma de los medidores individuales</t>
        </r>
      </text>
    </comment>
    <comment ref="C21" authorId="1">
      <text>
        <r>
          <rPr>
            <sz val="8"/>
            <color indexed="81"/>
            <rFont val="Tahoma"/>
            <family val="2"/>
          </rPr>
          <t xml:space="preserve"> 2. No se conoce el Modelo de Datos</t>
        </r>
      </text>
    </comment>
    <comment ref="E21" authorId="1">
      <text>
        <r>
          <rPr>
            <sz val="8"/>
            <color indexed="81"/>
            <rFont val="Tahoma"/>
            <family val="2"/>
          </rPr>
          <t xml:space="preserve"> 2. Se conoce el Modelo de Datos pero el no permite el manejo de todos los casos que se puede encontrar en la vida real</t>
        </r>
      </text>
    </comment>
    <comment ref="G21" authorId="1">
      <text>
        <r>
          <rPr>
            <sz val="8"/>
            <color indexed="81"/>
            <rFont val="Tahoma"/>
            <family val="2"/>
          </rPr>
          <t>2. El Modelo de Datos esta bien conocido y maneja los distintos conceptos de cliente, punto de entrega, punto de medición.
Los campos "nombre y apellido" y "dirección" son estructurados</t>
        </r>
      </text>
    </comment>
    <comment ref="I21" authorId="1">
      <text>
        <r>
          <rPr>
            <sz val="8"/>
            <color indexed="81"/>
            <rFont val="Tahoma"/>
            <family val="2"/>
          </rPr>
          <t>2. El Modelo de Datos esta bien conocido y maneja los distintos conceptos de cliente, punto de entrega, punto de medición. Estos conceptos son entendidos y utilizados por la empresa de agua.
Los campos "nombre y apellido" y "dirección" son estructurados y se usa un callejero</t>
        </r>
      </text>
    </comment>
    <comment ref="C22" authorId="1">
      <text>
        <r>
          <rPr>
            <sz val="8"/>
            <color indexed="81"/>
            <rFont val="Tahoma"/>
            <family val="2"/>
          </rPr>
          <t xml:space="preserve"> 3. Los campos "nombre y apellido" y "dirección" son de texto libre</t>
        </r>
      </text>
    </comment>
    <comment ref="E22" authorId="1">
      <text>
        <r>
          <rPr>
            <sz val="8"/>
            <color indexed="81"/>
            <rFont val="Tahoma"/>
            <family val="2"/>
          </rPr>
          <t>3. Los campos "nombre y apellido" y "dirección" son de texto libre</t>
        </r>
      </text>
    </comment>
    <comment ref="C23" authorId="1">
      <text>
        <r>
          <rPr>
            <sz val="8"/>
            <color indexed="81"/>
            <rFont val="Tahoma"/>
            <family val="2"/>
          </rPr>
          <t>4. La infraestructura informática es de tipo "mainframe" utilizando mayoramente procesos en lotes ("batch")</t>
        </r>
      </text>
    </comment>
    <comment ref="E23" authorId="1">
      <text>
        <r>
          <rPr>
            <sz val="8"/>
            <color indexed="81"/>
            <rFont val="Tahoma"/>
            <family val="2"/>
          </rPr>
          <t>4. La infraestructura informática es de tipo "mainframe" utilizando el tiempo real y base de datos de tipo relacional</t>
        </r>
      </text>
    </comment>
    <comment ref="G23" authorId="1">
      <text>
        <r>
          <rPr>
            <sz val="8"/>
            <color indexed="81"/>
            <rFont val="Tahoma"/>
            <family val="2"/>
          </rPr>
          <t>3. La infraestructura informática es de tipo "cliente - servidor"</t>
        </r>
      </text>
    </comment>
    <comment ref="I23" authorId="1">
      <text>
        <r>
          <rPr>
            <sz val="8"/>
            <color indexed="81"/>
            <rFont val="Tahoma"/>
            <family val="2"/>
          </rPr>
          <t>3. Web-based</t>
        </r>
      </text>
    </comment>
    <comment ref="C24" authorId="1">
      <text>
        <r>
          <rPr>
            <sz val="8"/>
            <color indexed="81"/>
            <rFont val="Tahoma"/>
            <family val="2"/>
          </rPr>
          <t>5. El sistema comercial no tiene interfaz con los otros sistemas de la empresa (hay solamente un interfaz sencillo con la contabilidad)</t>
        </r>
      </text>
    </comment>
    <comment ref="E24" authorId="1">
      <text>
        <r>
          <rPr>
            <sz val="8"/>
            <color indexed="81"/>
            <rFont val="Tahoma"/>
            <family val="2"/>
          </rPr>
          <t xml:space="preserve"> 5. El sistema comercial maneja todas las facturaciones de la empresa (incluido facturación aperiódica), y tiene un interfaz con la contabilidad general y analítica</t>
        </r>
      </text>
    </comment>
    <comment ref="G24" authorId="1">
      <text>
        <r>
          <rPr>
            <sz val="8"/>
            <color indexed="81"/>
            <rFont val="Tahoma"/>
            <family val="2"/>
          </rPr>
          <t xml:space="preserve"> 4. El sistema comercial:
- maneja todas las facturaciones de la empresa (incluido facturación aperiódica), 
- hace la integración con la gestión de los contactos clientes,
- tiene un interfaz con la contabilidad general y analítica</t>
        </r>
      </text>
    </comment>
    <comment ref="I24" authorId="1">
      <text>
        <r>
          <rPr>
            <sz val="8"/>
            <color indexed="81"/>
            <rFont val="Tahoma"/>
            <family val="2"/>
          </rPr>
          <t>4. El sistema comercial esta completamente integrado en el sistema de información de la empresa (contabilidad, gestión de los contactos clientes, gestión de las operaciones en campo)</t>
        </r>
      </text>
    </comment>
    <comment ref="C25" authorId="1">
      <text>
        <r>
          <rPr>
            <sz val="8"/>
            <color indexed="81"/>
            <rFont val="Tahoma"/>
            <family val="2"/>
          </rPr>
          <t>6. Herramientas de lectura de medidores:
tarjeta de cartón por medidor</t>
        </r>
      </text>
    </comment>
    <comment ref="E25" authorId="1">
      <text>
        <r>
          <rPr>
            <sz val="8"/>
            <color indexed="81"/>
            <rFont val="Tahoma"/>
            <family val="2"/>
          </rPr>
          <t>6. Herramientas de lectura de medidores:
Rutas de lectura manejadas en el sistema comercial; lectores usan listados de papel para la lectura</t>
        </r>
      </text>
    </comment>
    <comment ref="G25" authorId="1">
      <text>
        <r>
          <rPr>
            <sz val="8"/>
            <color indexed="81"/>
            <rFont val="Tahoma"/>
            <family val="2"/>
          </rPr>
          <t>5. Herramientas de lectura de medidores:
Portátiles de lectura con interfaz con el sistema comercial</t>
        </r>
      </text>
    </comment>
    <comment ref="I25" authorId="1">
      <text>
        <r>
          <rPr>
            <sz val="8"/>
            <color indexed="81"/>
            <rFont val="Tahoma"/>
            <family val="2"/>
          </rPr>
          <t>5. Herramientas de lectura de medidores:
Portátiles de lectura mejorados (GPS, foto digital) con habilidad a imprimir localmente las boletas</t>
        </r>
      </text>
    </comment>
    <comment ref="C26" authorId="1">
      <text>
        <r>
          <rPr>
            <sz val="8"/>
            <color indexed="81"/>
            <rFont val="Tahoma"/>
            <family val="2"/>
          </rPr>
          <t>1. La tasa de recaudación es abajo de los 80 %</t>
        </r>
      </text>
    </comment>
    <comment ref="E26" authorId="1">
      <text>
        <r>
          <rPr>
            <sz val="8"/>
            <color indexed="81"/>
            <rFont val="Tahoma"/>
            <family val="2"/>
          </rPr>
          <t>1. La tasa de recaudación es mejor de 90% por los Grandes Clientes</t>
        </r>
      </text>
    </comment>
    <comment ref="G26" authorId="1">
      <text>
        <r>
          <rPr>
            <sz val="8"/>
            <color indexed="81"/>
            <rFont val="Tahoma"/>
            <family val="2"/>
          </rPr>
          <t>1. La tasa de recaudación es mas de 90% (medido por periodo de facturación) y mas de 95% por los Grandes Clientes</t>
        </r>
      </text>
    </comment>
    <comment ref="I26" authorId="1">
      <text>
        <r>
          <rPr>
            <sz val="8"/>
            <color indexed="81"/>
            <rFont val="Tahoma"/>
            <family val="2"/>
          </rPr>
          <t>1. La tasa de recaudación es mas de 98% (seguimiento per periodo de facturación)</t>
        </r>
      </text>
    </comment>
    <comment ref="C27" authorId="1">
      <text>
        <r>
          <rPr>
            <sz val="8"/>
            <color indexed="81"/>
            <rFont val="Tahoma"/>
            <family val="2"/>
          </rPr>
          <t>2. Grandes Clientes:
no se maneja diferencias entre los tipos de clientes</t>
        </r>
      </text>
    </comment>
    <comment ref="E27" authorId="1">
      <text>
        <r>
          <rPr>
            <sz val="8"/>
            <color indexed="81"/>
            <rFont val="Tahoma"/>
            <family val="2"/>
          </rPr>
          <t>2. Grandes Clientes:
Hay estadísticas y indicadores de rendimiento dedicados al monitoreo de los Grandes Clientes</t>
        </r>
      </text>
    </comment>
    <comment ref="G27" authorId="1">
      <text>
        <r>
          <rPr>
            <sz val="8"/>
            <color indexed="81"/>
            <rFont val="Tahoma"/>
            <family val="2"/>
          </rPr>
          <t>2. Grandes Clientes:
Hay une política especial para el manejo de los medidores para grandes clientes (tipo de medidor, mantenimiento y control, periodo de lectura)</t>
        </r>
      </text>
    </comment>
    <comment ref="I27" authorId="1">
      <text>
        <r>
          <rPr>
            <sz val="8"/>
            <color indexed="81"/>
            <rFont val="Tahoma"/>
            <family val="2"/>
          </rPr>
          <t>2. Medición:
- política especial para la medición de los grandes clientes (tipo de medidor, mantenimiento y control, periodo de lectura, cobranza)
- estrategia de mantenimiento para todos los medidores (incluyendo medidores domésticos)
- errores de lectura &lt; 2%</t>
        </r>
      </text>
    </comment>
    <comment ref="C28" authorId="1">
      <text>
        <r>
          <rPr>
            <sz val="8"/>
            <color indexed="81"/>
            <rFont val="Tahoma"/>
            <family val="2"/>
          </rPr>
          <t>3. Medición:
no hay medidor (o no se usan para facturar)</t>
        </r>
      </text>
    </comment>
    <comment ref="E28" authorId="1">
      <text>
        <r>
          <rPr>
            <sz val="8"/>
            <color indexed="81"/>
            <rFont val="Tahoma"/>
            <family val="2"/>
          </rPr>
          <t>3. Medición:
No hay política de mantenimiento (medidores se cambian cuando dañado)
Errores de lectura &gt; 10%</t>
        </r>
      </text>
    </comment>
    <comment ref="G28" authorId="1">
      <text>
        <r>
          <rPr>
            <sz val="8"/>
            <color indexed="81"/>
            <rFont val="Tahoma"/>
            <family val="2"/>
          </rPr>
          <t>3. Medición:
Control sistemático de los grandes medidores (ø&gt; 1 pulgada)
Errores de lectura &lt; 10%</t>
        </r>
      </text>
    </comment>
    <comment ref="C29" authorId="1">
      <text>
        <r>
          <rPr>
            <sz val="8"/>
            <color indexed="81"/>
            <rFont val="Tahoma"/>
            <family val="2"/>
          </rPr>
          <t>4. Lucha contra el fraude:
Solamente por casualidad</t>
        </r>
      </text>
    </comment>
    <comment ref="E29" authorId="1">
      <text>
        <r>
          <rPr>
            <sz val="8"/>
            <color indexed="81"/>
            <rFont val="Tahoma"/>
            <family val="2"/>
          </rPr>
          <t>4. Lucha contra el fraude:
Operativos de detección y regularización, pero no son sistemáticos</t>
        </r>
      </text>
    </comment>
    <comment ref="G29" authorId="1">
      <text>
        <r>
          <rPr>
            <sz val="8"/>
            <color indexed="81"/>
            <rFont val="Tahoma"/>
            <family val="2"/>
          </rPr>
          <t>4. Lucha contra el fraude:
Hay una política de detección y regularización, y los operativos son sistemáticos</t>
        </r>
      </text>
    </comment>
    <comment ref="I29" authorId="1">
      <text>
        <r>
          <rPr>
            <sz val="8"/>
            <color indexed="81"/>
            <rFont val="Tahoma"/>
            <family val="2"/>
          </rPr>
          <t>3. Lucha contra el fraude:
- Capacitación de los empleados sobre la lucha contra el fraude
- Política de detección y regularización con operativos sistemáticos</t>
        </r>
        <r>
          <rPr>
            <b/>
            <sz val="8"/>
            <color indexed="81"/>
            <rFont val="Tahoma"/>
          </rPr>
          <t xml:space="preserve">
</t>
        </r>
      </text>
    </comment>
    <comment ref="C30" authorId="1">
      <text>
        <r>
          <rPr>
            <sz val="8"/>
            <color indexed="81"/>
            <rFont val="Tahoma"/>
            <family val="2"/>
          </rPr>
          <t>5. La base económica de las tarifas no ha sido actualizado desde hace más de 10 años;
Las tarifas no permiten el equilibrio económico de la empresa</t>
        </r>
      </text>
    </comment>
    <comment ref="E30" authorId="1">
      <text>
        <r>
          <rPr>
            <sz val="8"/>
            <color indexed="81"/>
            <rFont val="Tahoma"/>
            <family val="2"/>
          </rPr>
          <t xml:space="preserve">5. Las tarifas permiten el equilibrio económico de la empresa, peor deben ser actualizadas para reflejar las necesidades de inversión </t>
        </r>
      </text>
    </comment>
    <comment ref="G30" authorId="1">
      <text>
        <r>
          <rPr>
            <sz val="8"/>
            <color indexed="81"/>
            <rFont val="Tahoma"/>
            <family val="2"/>
          </rPr>
          <t>5. La estructura tarifaría se ajusta a la segmentación de clientes y necesidades de inversión, pero el ultimo estudio tarifarlo tiene más de 5 años</t>
        </r>
      </text>
    </comment>
    <comment ref="I30" authorId="1">
      <text>
        <r>
          <rPr>
            <sz val="8"/>
            <color indexed="81"/>
            <rFont val="Tahoma"/>
            <family val="2"/>
          </rPr>
          <t>4. Las tarifas provienen de un estudio tarifario reciente (&lt;5 años)
Las tarifas son fácil de entender por el cliente, permiten el financiamiento del sector del agua y también de ahorrar el agua</t>
        </r>
      </text>
    </comment>
    <comment ref="C31" authorId="1">
      <text>
        <r>
          <rPr>
            <sz val="8"/>
            <color indexed="81"/>
            <rFont val="Tahoma"/>
            <family val="2"/>
          </rPr>
          <t>6. Es casi imposible de tener una nueva conexión</t>
        </r>
      </text>
    </comment>
    <comment ref="E31" authorId="1">
      <text>
        <r>
          <rPr>
            <sz val="8"/>
            <color indexed="81"/>
            <rFont val="Tahoma"/>
            <family val="2"/>
          </rPr>
          <t>6. El costo de una nueva conexión es demasiado alto para la mayoría de los habitantes de los barrios nuevamente servidos</t>
        </r>
      </text>
    </comment>
    <comment ref="G31" authorId="1">
      <text>
        <r>
          <rPr>
            <sz val="8"/>
            <color indexed="81"/>
            <rFont val="Tahoma"/>
            <family val="2"/>
          </rPr>
          <t>6. Existen soluciones para el financiamiento de los nuevos conexiones de agua para cada quien, pero el costo de la conexión de alcantarillado es todavía demasiado alto.</t>
        </r>
      </text>
    </comment>
    <comment ref="I31" authorId="1">
      <text>
        <r>
          <rPr>
            <sz val="8"/>
            <color indexed="81"/>
            <rFont val="Tahoma"/>
            <family val="2"/>
          </rPr>
          <t>5. Existen soluciones para el financiamiento de los nuevos conexiones según las posibilidades del cliente</t>
        </r>
      </text>
    </comment>
    <comment ref="C32" authorId="1">
      <text>
        <r>
          <rPr>
            <sz val="8"/>
            <color indexed="81"/>
            <rFont val="Tahoma"/>
            <family val="2"/>
          </rPr>
          <t>7. No existe procedimientos para cobrar los clientes con retraso en sus pagos</t>
        </r>
      </text>
    </comment>
    <comment ref="E32" authorId="1">
      <text>
        <r>
          <rPr>
            <sz val="8"/>
            <color indexed="81"/>
            <rFont val="Tahoma"/>
            <family val="2"/>
          </rPr>
          <t>7. Largo plazo para la aplicación de los procedimientos de coerción (mas de 6 meses entre el primer impago y el inicio del procedimiento); falta de solidez jurídica de muchos procedimientos</t>
        </r>
      </text>
    </comment>
    <comment ref="G32" authorId="1">
      <text>
        <r>
          <rPr>
            <sz val="8"/>
            <color indexed="81"/>
            <rFont val="Tahoma"/>
            <family val="2"/>
          </rPr>
          <t>7. La compañía opera con una política definida de coerción, pero la congestión del circuito llevó a un stock creciente de  litigios</t>
        </r>
      </text>
    </comment>
    <comment ref="I32" authorId="1">
      <text>
        <r>
          <rPr>
            <sz val="8"/>
            <color indexed="81"/>
            <rFont val="Tahoma"/>
            <family val="2"/>
          </rPr>
          <t>6. La empresa tiene las herramientas para hacer frente con velocidad a los impagos, y mantener los que nunca se van a recuperar a un nivel bajo (&lt;1% de las ventas)</t>
        </r>
      </text>
    </comment>
    <comment ref="C33" authorId="1">
      <text>
        <r>
          <rPr>
            <sz val="8"/>
            <color indexed="81"/>
            <rFont val="Tahoma"/>
            <family val="2"/>
          </rPr>
          <t>1. No hay un centro de llamadas, pero hay un numero para comunicarse con la empresa durante el día</t>
        </r>
      </text>
    </comment>
    <comment ref="E33" authorId="1">
      <text>
        <r>
          <rPr>
            <sz val="8"/>
            <color indexed="81"/>
            <rFont val="Tahoma"/>
            <family val="2"/>
          </rPr>
          <t>1. Un Centro de Llamadas esta operando durante el día (horario de trabajo regular)</t>
        </r>
      </text>
    </comment>
    <comment ref="G33" authorId="1">
      <text>
        <r>
          <rPr>
            <sz val="8"/>
            <color indexed="81"/>
            <rFont val="Tahoma"/>
            <family val="2"/>
          </rPr>
          <t>1. Un Centro de Llamadas esta operando durante el día (horario de trabajo extenso) con una permanencia 24 horas para las emergencias técnicas</t>
        </r>
      </text>
    </comment>
    <comment ref="I33" authorId="1">
      <text>
        <r>
          <rPr>
            <sz val="8"/>
            <color indexed="81"/>
            <rFont val="Tahoma"/>
            <family val="2"/>
          </rPr>
          <t>1. El Centro de Llamadas funciona 24/24, 7/7</t>
        </r>
      </text>
    </comment>
    <comment ref="C34" authorId="1">
      <text>
        <r>
          <rPr>
            <sz val="8"/>
            <color indexed="81"/>
            <rFont val="Tahoma"/>
            <family val="2"/>
          </rPr>
          <t>2. El Centro de Llamadas atiende solicitudes de información general, pero no es posible manejar cualquier procedimiento comercial</t>
        </r>
      </text>
    </comment>
    <comment ref="E34" authorId="1">
      <text>
        <r>
          <rPr>
            <sz val="8"/>
            <color indexed="81"/>
            <rFont val="Tahoma"/>
            <family val="2"/>
          </rPr>
          <t>2.El centro de llamadas maneja quejas técnicas y algunos procedimientos comerciales sencillos</t>
        </r>
      </text>
    </comment>
    <comment ref="G34" authorId="1">
      <text>
        <r>
          <rPr>
            <sz val="8"/>
            <color indexed="81"/>
            <rFont val="Tahoma"/>
            <family val="2"/>
          </rPr>
          <t>2.Además de las quejas técnicas et de algunos procedimientos comerciales, es posible de pagar su boleta en línea al Centro de Llamadas</t>
        </r>
      </text>
    </comment>
    <comment ref="I34" authorId="1">
      <text>
        <r>
          <rPr>
            <sz val="8"/>
            <color indexed="81"/>
            <rFont val="Tahoma"/>
            <family val="2"/>
          </rPr>
          <t>2. Todos los procedimientos comerciales (quejas y preguntas) se manejan al Centro de Llamadas (el cliente nunca tiene la obligación de ir a una oficina de atención al publico)</t>
        </r>
      </text>
    </comment>
    <comment ref="C35" authorId="1">
      <text>
        <r>
          <rPr>
            <sz val="8"/>
            <color indexed="81"/>
            <rFont val="Tahoma"/>
            <family val="2"/>
          </rPr>
          <t>3. La tasa de toma de llamadas es inferior al 80% (o no se mide)</t>
        </r>
      </text>
    </comment>
    <comment ref="E35" authorId="1">
      <text>
        <r>
          <rPr>
            <sz val="8"/>
            <color indexed="81"/>
            <rFont val="Tahoma"/>
            <family val="2"/>
          </rPr>
          <t>3. La tasa de toma de llamadas es entre 80% y 90 %</t>
        </r>
      </text>
    </comment>
    <comment ref="G35" authorId="1">
      <text>
        <r>
          <rPr>
            <sz val="8"/>
            <color indexed="81"/>
            <rFont val="Tahoma"/>
            <family val="2"/>
          </rPr>
          <t xml:space="preserve">3. La tasa de toma de llamadas es &gt; 90 % </t>
        </r>
      </text>
    </comment>
    <comment ref="I35" authorId="1">
      <text>
        <r>
          <rPr>
            <sz val="8"/>
            <color indexed="81"/>
            <rFont val="Tahoma"/>
            <family val="2"/>
          </rPr>
          <t>3. La tasa de toma de llamadas supera los 98 %</t>
        </r>
      </text>
    </comment>
    <comment ref="C36" authorId="1">
      <text>
        <r>
          <rPr>
            <sz val="8"/>
            <color indexed="81"/>
            <rFont val="Tahoma"/>
            <family val="2"/>
          </rPr>
          <t>4. Capacitación de los empleados del Centro de Llamadas:
- capacitación sobre el manejo de llamadas;
- no hay guión sobre los casos mas usuales</t>
        </r>
      </text>
    </comment>
    <comment ref="E36" authorId="1">
      <text>
        <r>
          <rPr>
            <sz val="8"/>
            <color indexed="81"/>
            <rFont val="Tahoma"/>
            <family val="2"/>
          </rPr>
          <t>4. Los empleados del Centro de Llamadas tienen una capacitación sobre el manejo de los casos mas usuales y pueden, por los casos mas complejos, transmitirlos a agentes especialmente capacitados</t>
        </r>
      </text>
    </comment>
    <comment ref="G36" authorId="1">
      <text>
        <r>
          <rPr>
            <sz val="8"/>
            <color indexed="81"/>
            <rFont val="Tahoma"/>
            <family val="2"/>
          </rPr>
          <t>4. Los empleados del Centro de Llamadas tienen una capacitación sobre el manejo de los casos mas usuales y pueden, por los casos mas complejos, transmitirlos a agentes especialmente capacitados
La transmisión de órdenes de trabajo técnicos esta automatizada</t>
        </r>
      </text>
    </comment>
    <comment ref="I36" authorId="1">
      <text>
        <r>
          <rPr>
            <sz val="8"/>
            <color indexed="81"/>
            <rFont val="Tahoma"/>
            <family val="2"/>
          </rPr>
          <t>4.Todos los tipos de quejas o preguntas son documentados, y los empleados tienen capacitación;
Existe une base de datos (Intranet) para el uso de los empleados del Centro de Llamadas;
Los compromisos se hacen en línea, incluyendo para los trabajos técnicos;
Los intercambios de informaciones se hacen automáticamente entre el Centro de Llamadas y las cuadrillas en campo</t>
        </r>
      </text>
    </comment>
    <comment ref="C37" authorId="1">
      <text>
        <r>
          <rPr>
            <sz val="8"/>
            <color indexed="81"/>
            <rFont val="Tahoma"/>
            <family val="2"/>
          </rPr>
          <t>5. Oficinas de atención al publico:
- presentación de tipo "administración";
- No hay separación de los flujos entre los clientes y los empleados;
-Amplio tiempo de espera (&gt;30 ') en las horas pico</t>
        </r>
      </text>
    </comment>
    <comment ref="E37" authorId="1">
      <text>
        <r>
          <rPr>
            <sz val="8"/>
            <color indexed="81"/>
            <rFont val="Tahoma"/>
            <family val="2"/>
          </rPr>
          <t>5. Las Oficinas de atención al publico están bien organizadas (separación de los flujos entre los clientes y los empleados; manejo de las colas de espera;...) pero se necesitan mas oficinas de atención para brindar un servicio de calidad a la hora pico o para evitar un largo viaje al cliente</t>
        </r>
      </text>
    </comment>
    <comment ref="G37" authorId="1">
      <text>
        <r>
          <rPr>
            <sz val="8"/>
            <color indexed="81"/>
            <rFont val="Tahoma"/>
            <family val="2"/>
          </rPr>
          <t>5. Las Oficinas de atención al publico están en un nombre suficiente y bien ubicadas
- hay una buena información al cliente (procedimientos, actividades de la empresa, cifras clave,,…);
- cajeros automáticos para la auto-atención</t>
        </r>
      </text>
    </comment>
    <comment ref="I37" authorId="1">
      <text>
        <r>
          <rPr>
            <sz val="8"/>
            <color indexed="81"/>
            <rFont val="Tahoma"/>
            <family val="2"/>
          </rPr>
          <t>5. Las Oficinas de atención tienen el mismo nivel de calidad que los mejores en servicios al publico (generalmente sucursales bancarias);
- Agencias móviles para estar presente en el lugar de reencuentro de la población (mercado ...) o para garantizar una presencia regular en áreas remotas</t>
        </r>
      </text>
    </comment>
    <comment ref="C38" authorId="1">
      <text>
        <r>
          <rPr>
            <sz val="8"/>
            <color indexed="81"/>
            <rFont val="Tahoma"/>
            <family val="2"/>
          </rPr>
          <t>6. Existe un reglamento del servicio, pero que no se entrega sistemáticamente al cliente</t>
        </r>
      </text>
    </comment>
    <comment ref="E38" authorId="1">
      <text>
        <r>
          <rPr>
            <sz val="8"/>
            <color indexed="81"/>
            <rFont val="Tahoma"/>
            <family val="2"/>
          </rPr>
          <t>6. El reglamento del servicio esta bien comunicado a los clientes, peor este no define derechos del cliente (especialmente no se prevé sanciones en caso de fallas en procedimiento por parte de la empresa)</t>
        </r>
      </text>
    </comment>
    <comment ref="G38" authorId="1">
      <text>
        <r>
          <rPr>
            <sz val="8"/>
            <color indexed="81"/>
            <rFont val="Tahoma"/>
            <family val="2"/>
          </rPr>
          <t>6.Además del reglamento del servicio, la empresa decide por sí misma para garantizar derechos al cliente (estos derechos son seleccionados por la empresa misma, dentro de los que la empresa puede proporcionar con bajo riesgo)</t>
        </r>
      </text>
    </comment>
    <comment ref="I38" authorId="1">
      <text>
        <r>
          <rPr>
            <sz val="8"/>
            <color indexed="81"/>
            <rFont val="Tahoma"/>
            <family val="2"/>
          </rPr>
          <t>6. Una "Customer Charter" establece los derechos y deberes de las 2 partes (la empresa, el cliente);
- Ella fue aprobada por las autoridades, y hay sanciones para las infracciones</t>
        </r>
      </text>
    </comment>
    <comment ref="C39" authorId="1">
      <text>
        <r>
          <rPr>
            <sz val="8"/>
            <color indexed="81"/>
            <rFont val="Tahoma"/>
            <family val="2"/>
          </rPr>
          <t>7. Un dominio web es reservado por la empresa, pero sin utilizarlo (sitio estático)</t>
        </r>
      </text>
    </comment>
    <comment ref="E39" authorId="1">
      <text>
        <r>
          <rPr>
            <sz val="8"/>
            <color indexed="81"/>
            <rFont val="Tahoma"/>
            <family val="2"/>
          </rPr>
          <t>7. El sitio web está abierto al público, y da información básica, comercial (direcciones, horarios, ...) y técnico (origen del agua, tecnología, ...)</t>
        </r>
      </text>
    </comment>
    <comment ref="G39" authorId="1">
      <text>
        <r>
          <rPr>
            <sz val="8"/>
            <color indexed="81"/>
            <rFont val="Tahoma"/>
            <family val="2"/>
          </rPr>
          <t>7. El sitio Web está abierto al público, y da información básica, comercial (direcciones, horarios, ...) y técnico (origen del agua, tecnología, ...); el sitio permite el manejo de algunos procedimientos comerciales sencillos</t>
        </r>
      </text>
    </comment>
    <comment ref="I39" authorId="1">
      <text>
        <r>
          <rPr>
            <sz val="8"/>
            <color indexed="81"/>
            <rFont val="Tahoma"/>
            <family val="2"/>
          </rPr>
          <t>7. El sitio Web abierto al publico es del nivel de los mejores, y permite el procedimiento o el inicio de todos los tramites comerciales (incluyendo los pagos);
El sitio Web sirve para la comunicación con los clientes y para el marketing</t>
        </r>
      </text>
    </comment>
    <comment ref="C40" authorId="1">
      <text>
        <r>
          <rPr>
            <sz val="8"/>
            <color indexed="81"/>
            <rFont val="Tahoma"/>
            <family val="2"/>
          </rPr>
          <t>8. No hay limite de tiempo para los tramites comerciales</t>
        </r>
      </text>
    </comment>
    <comment ref="E40" authorId="1">
      <text>
        <r>
          <rPr>
            <sz val="8"/>
            <color indexed="81"/>
            <rFont val="Tahoma"/>
            <family val="2"/>
          </rPr>
          <t>8. Se establecen plazos para los procedimientos importantes, pero su exceso es nulo;
- Estas normas permiten el cálculo de indicadores clave  de calidad de servicio</t>
        </r>
      </text>
    </comment>
    <comment ref="G40" authorId="1">
      <text>
        <r>
          <rPr>
            <sz val="8"/>
            <color indexed="81"/>
            <rFont val="Tahoma"/>
            <family val="2"/>
          </rPr>
          <t>8. Se establecen plazos para los procedimientos importantes, y hay un sistema de alarma en caso de desbordar;
- Estas normas permiten el cálculo de indicadores clave  de calidad de servicio</t>
        </r>
      </text>
    </comment>
    <comment ref="I40" authorId="1">
      <text>
        <r>
          <rPr>
            <sz val="8"/>
            <color indexed="81"/>
            <rFont val="Tahoma"/>
            <family val="2"/>
          </rPr>
          <t xml:space="preserve">8. Se establecen plazos para los tramites comerciales en el "Customer Charter", y hay sanciones (pecuniarias) en caso de falla por parte de la empresa </t>
        </r>
      </text>
    </comment>
    <comment ref="C41" authorId="1">
      <text>
        <r>
          <rPr>
            <sz val="8"/>
            <color indexed="81"/>
            <rFont val="Tahoma"/>
            <family val="2"/>
          </rPr>
          <t>1. Algunas veces se hacen encuestas de satisfacción utilizando las recursos de la empresa (o no se hace encuesta de satisfacción)</t>
        </r>
      </text>
    </comment>
    <comment ref="E41" authorId="1">
      <text>
        <r>
          <rPr>
            <sz val="8"/>
            <color indexed="81"/>
            <rFont val="Tahoma"/>
            <family val="2"/>
          </rPr>
          <t xml:space="preserve">1. La empresa a desarrollado una metodología para las encuestas de satisfacción </t>
        </r>
      </text>
    </comment>
    <comment ref="G41" authorId="1">
      <text>
        <r>
          <rPr>
            <sz val="8"/>
            <color indexed="81"/>
            <rFont val="Tahoma"/>
            <family val="2"/>
          </rPr>
          <t>1. Una consultora hace las encuestas de satisfacción; los resultados se utilizan de manera interna a la empresa, pero no se hace un análisis de tendencias</t>
        </r>
      </text>
    </comment>
    <comment ref="I41" authorId="1">
      <text>
        <r>
          <rPr>
            <sz val="8"/>
            <color indexed="81"/>
            <rFont val="Tahoma"/>
            <family val="2"/>
          </rPr>
          <t>1. Una consultora hace las encuestas de satisfacción a intervalos regulares (por ejemplo, cada 6 meses) con un análisis de tendencias; ellas incluyen un benchmarking con los otros proveedores de servicios públicos;
los resultados se utilizan de manera interna a la empresa y para una comunicación externa</t>
        </r>
      </text>
    </comment>
    <comment ref="C42" authorId="1">
      <text>
        <r>
          <rPr>
            <sz val="8"/>
            <color indexed="81"/>
            <rFont val="Tahoma"/>
            <family val="2"/>
          </rPr>
          <t>2. La empresa no utiliza técnicas de segmentación de su base de clientes</t>
        </r>
      </text>
    </comment>
    <comment ref="E42" authorId="1">
      <text>
        <r>
          <rPr>
            <sz val="8"/>
            <color indexed="81"/>
            <rFont val="Tahoma"/>
            <family val="2"/>
          </rPr>
          <t>2. La segmentación de la base de clientes se hace según las categorías tarifarías</t>
        </r>
      </text>
    </comment>
    <comment ref="G42" authorId="1">
      <text>
        <r>
          <rPr>
            <sz val="8"/>
            <color indexed="81"/>
            <rFont val="Tahoma"/>
            <family val="2"/>
          </rPr>
          <t>2. Además de las categorías tarifarías, la empresa identifica a los grandes consumidores, los VIP, et proponga algunos servicios dedicados (atención al publico)</t>
        </r>
      </text>
    </comment>
    <comment ref="I42" authorId="1">
      <text>
        <r>
          <rPr>
            <sz val="8"/>
            <color indexed="81"/>
            <rFont val="Tahoma"/>
            <family val="2"/>
          </rPr>
          <t>3. Cada segmento de clientes se identifique para ofrecer un servicio adaptado en sus distintos componentes (Atención al Cliente, Facturación, Cobranza ...)</t>
        </r>
      </text>
    </comment>
    <comment ref="C43" authorId="1">
      <text>
        <r>
          <rPr>
            <sz val="8"/>
            <color indexed="81"/>
            <rFont val="Tahoma"/>
            <family val="2"/>
          </rPr>
          <t>3. No hay una política definida en términos de comunicación con los clientes</t>
        </r>
      </text>
    </comment>
    <comment ref="E43" authorId="1">
      <text>
        <r>
          <rPr>
            <sz val="8"/>
            <color indexed="81"/>
            <rFont val="Tahoma"/>
            <family val="2"/>
          </rPr>
          <t>3. Las herramientas de comunicación al cliente se desarrollan de acuerdo a las necesidades específicas, generalmente en forma de folletos informativos; no hay un presupuesto identificado para la comunicación con el cliente</t>
        </r>
      </text>
    </comment>
    <comment ref="G43" authorId="1">
      <text>
        <r>
          <rPr>
            <sz val="8"/>
            <color indexed="81"/>
            <rFont val="Tahoma"/>
            <family val="2"/>
          </rPr>
          <t>3. Existe un programa anual de comunicación con el cliente, pero no se basa en un enfoque de marketing (ningún estudio de las necesidades de los clientes), no hay medición sistemática del desempeño de la comunicación con el cliente</t>
        </r>
      </text>
    </comment>
    <comment ref="I43" authorId="1">
      <text>
        <r>
          <rPr>
            <sz val="8"/>
            <color indexed="81"/>
            <rFont val="Tahoma"/>
            <family val="2"/>
          </rPr>
          <t>3. La empresa ha desarrollado un verdadero "plan medias" a nivel de las mejores empresas de servicios, utilizando diferentes medios de comunicación (folletos, radio, Internet, vallas publicitarias, ...), y hace una medición periódica de los resultados de la comunicación con el cliente . Hay una estructura identificada como responsable de esta política de comunicación con el cliente, que tiene un presupuesto anual</t>
        </r>
      </text>
    </comment>
    <comment ref="C44" authorId="1">
      <text>
        <r>
          <rPr>
            <sz val="8"/>
            <color indexed="81"/>
            <rFont val="Tahoma"/>
            <family val="2"/>
          </rPr>
          <t>5. No hay una política definida en términos de programas de educación (acciones específicas pueden existir)</t>
        </r>
      </text>
    </comment>
    <comment ref="E44" authorId="1">
      <text>
        <r>
          <rPr>
            <sz val="8"/>
            <color indexed="81"/>
            <rFont val="Tahoma"/>
            <family val="2"/>
          </rPr>
          <t>4. La compañía organiza "casa abierta" por lo menos una vez al año y proporciona, a petición,  visitas de sitios a los residentes locales</t>
        </r>
      </text>
    </comment>
    <comment ref="G44" authorId="1">
      <text>
        <r>
          <rPr>
            <sz val="8"/>
            <color indexed="81"/>
            <rFont val="Tahoma"/>
            <family val="2"/>
          </rPr>
          <t>4. La compañía tiene un programa estructurado de visitas para la sociedad civil y las autoridades locales, y participa en eventos de la vida local para promover el uso correcto del agua y el saneamiento</t>
        </r>
      </text>
    </comment>
    <comment ref="I44" authorId="1">
      <text>
        <r>
          <rPr>
            <sz val="8"/>
            <color indexed="81"/>
            <rFont val="Tahoma"/>
            <family val="2"/>
          </rPr>
          <t>4. La compañía tiene un programa estructurado de visitas para la sociedad civil y las autoridades locales, y participa en eventos de la vida local para promover el uso correcto del agua y el saneamiento;
Programas educativos se desarrollan para  segmentos de la sociedad civil (mantenimiento de las instalaciones interiores, asistencia en las escuelas ,...)</t>
        </r>
      </text>
    </comment>
    <comment ref="C45" authorId="1">
      <text>
        <r>
          <rPr>
            <sz val="8"/>
            <color indexed="81"/>
            <rFont val="Tahoma"/>
            <family val="2"/>
          </rPr>
          <t>5. Barrios carenciados:
Posibilidades de facilidades en un "caso por caso" base</t>
        </r>
      </text>
    </comment>
    <comment ref="E45" authorId="1">
      <text>
        <r>
          <rPr>
            <sz val="8"/>
            <color indexed="81"/>
            <rFont val="Tahoma"/>
            <family val="2"/>
          </rPr>
          <t>5. Barrios carenciados:
- Política de facilitación de acceso a la conexión domiciliaria (facilidades de pago, subsidios)
- desarrollo de "bornes-fontaines"</t>
        </r>
      </text>
    </comment>
    <comment ref="G45" authorId="1">
      <text>
        <r>
          <rPr>
            <sz val="8"/>
            <color indexed="81"/>
            <rFont val="Tahoma"/>
            <family val="2"/>
          </rPr>
          <t>5. Barrios carenciados:
- tarifa social con facilidades para el acceso a la conexión domiciliaría
- desarrollo de "bornes-fontaines" recurriendo a la iniciativa privada en su gestión</t>
        </r>
      </text>
    </comment>
    <comment ref="I45" authorId="1">
      <text>
        <r>
          <rPr>
            <sz val="8"/>
            <color indexed="81"/>
            <rFont val="Tahoma"/>
            <family val="2"/>
          </rPr>
          <t>5. Barrios carenciados:
Desarrollo de un modelo adaptado para acceder al servicio de agua y saneamiento a un costo aceptable, mediante la movilización de la sociedad civil;
Las personas están directamente implicadas en estos programas, en su definición (modelo participativo) y en su aplicación (oferta de trabajo)</t>
        </r>
      </text>
    </comment>
    <comment ref="C46" authorId="1">
      <text>
        <r>
          <rPr>
            <sz val="8"/>
            <color indexed="81"/>
            <rFont val="Tahoma"/>
            <family val="2"/>
          </rPr>
          <t>1. El sistema comercial es demasiado caro y no ofrece una buena calidad de los servicios: una reingeniería completa del sector es necesaria</t>
        </r>
      </text>
    </comment>
    <comment ref="E46" authorId="1">
      <text>
        <r>
          <rPr>
            <sz val="8"/>
            <color indexed="81"/>
            <rFont val="Tahoma"/>
            <family val="2"/>
          </rPr>
          <t>1. El costo del sistema comercial es correcto, pero la satisfacción del cliente no está allí, y debemos invertir en el desarrollo de nuevas tecnologías de relación con el cliente</t>
        </r>
      </text>
    </comment>
    <comment ref="G46" authorId="1">
      <text>
        <r>
          <rPr>
            <sz val="8"/>
            <color indexed="81"/>
            <rFont val="Tahoma"/>
            <family val="2"/>
          </rPr>
          <t>1. El sistema comercial funciona bien, genera un grado de satisfacción del cliente correcto, pero sus costos son excesivos y se requiere un reajuste en el futuro</t>
        </r>
      </text>
    </comment>
    <comment ref="I46" authorId="1">
      <text>
        <r>
          <rPr>
            <sz val="8"/>
            <color indexed="81"/>
            <rFont val="Tahoma"/>
            <family val="2"/>
          </rPr>
          <t>1. El valor del sistema comercial es excelente (costo total de la boleta, tasa de recaudación, satisfacción del cliente), con el uso de tecnologías modernas</t>
        </r>
      </text>
    </comment>
    <comment ref="C47" authorId="1">
      <text>
        <r>
          <rPr>
            <sz val="8"/>
            <color indexed="81"/>
            <rFont val="Tahoma"/>
            <family val="2"/>
          </rPr>
          <t>2. Las funciones básicas se proporcionan (facturación, cobranza) pero la imagen de la empresa en el publico esta muy débil (insatisfacción con la calidad del servicio)</t>
        </r>
      </text>
    </comment>
    <comment ref="E47" authorId="1">
      <text>
        <r>
          <rPr>
            <sz val="8"/>
            <color indexed="81"/>
            <rFont val="Tahoma"/>
            <family val="2"/>
          </rPr>
          <t>2. El rendimiento del sistema comercial de la empresa es correcta: las funciones básicas  se proporcionan (facturación, cobro, atención al publico, quejas), pero la calidad del servicio es significativamente menor que lo propuesto por los principales actores en los servicios públicos</t>
        </r>
      </text>
    </comment>
    <comment ref="G47" authorId="1">
      <text>
        <r>
          <rPr>
            <sz val="8"/>
            <color indexed="81"/>
            <rFont val="Tahoma"/>
            <family val="2"/>
          </rPr>
          <t>2.  El rendimiento del sistema comercial de la empresa (servicio al cliente) es de nivel comparable con los principales actores en los servicios públicos</t>
        </r>
      </text>
    </comment>
    <comment ref="I47" authorId="1">
      <text>
        <r>
          <rPr>
            <sz val="8"/>
            <color indexed="81"/>
            <rFont val="Tahoma"/>
            <family val="2"/>
          </rPr>
          <t>2. El rendimiento del sistema comercial de la empresa (servicio al cliente) es el mejor de los servicios públicos en el país</t>
        </r>
      </text>
    </comment>
  </commentList>
</comments>
</file>

<file path=xl/comments5.xml><?xml version="1.0" encoding="utf-8"?>
<comments xmlns="http://schemas.openxmlformats.org/spreadsheetml/2006/main">
  <authors>
    <author>Jean-Loup Jourdain</author>
    <author xml:space="preserve"> </author>
  </authors>
  <commentList>
    <comment ref="C10" authorId="0">
      <text>
        <r>
          <rPr>
            <sz val="8"/>
            <color indexed="81"/>
            <rFont val="Tahoma"/>
            <family val="2"/>
          </rPr>
          <t>1. Hay medidores pero ninguno se usa para la cobranza</t>
        </r>
      </text>
    </comment>
    <comment ref="E10" authorId="0">
      <text>
        <r>
          <rPr>
            <sz val="8"/>
            <color indexed="81"/>
            <rFont val="Tahoma"/>
            <family val="2"/>
          </rPr>
          <t>1. Medidores se usan solamente para la cobranza de los Grandes Consumidores</t>
        </r>
      </text>
    </comment>
    <comment ref="G10" authorId="0">
      <text>
        <r>
          <rPr>
            <sz val="8"/>
            <color indexed="81"/>
            <rFont val="Tahoma"/>
            <family val="2"/>
          </rPr>
          <t>1. La medición es el estándar para todos los clientes pero queda un numero muy largo de anomalías (&gt;5%)</t>
        </r>
      </text>
    </comment>
    <comment ref="I10" authorId="0">
      <text>
        <r>
          <rPr>
            <sz val="8"/>
            <color indexed="81"/>
            <rFont val="Tahoma"/>
            <family val="2"/>
          </rPr>
          <t>1. La medición es el estándar para todos los clientes, y existe una política de control y mantenimiento de los medidores que permite mantener las anomalías abajo de los 5%</t>
        </r>
      </text>
    </comment>
    <comment ref="C11" authorId="0">
      <text>
        <r>
          <rPr>
            <sz val="8"/>
            <color indexed="81"/>
            <rFont val="Tahoma"/>
            <family val="2"/>
          </rPr>
          <t>2. Cobranza es anual (una factura solamente per año y per conexión)</t>
        </r>
        <r>
          <rPr>
            <sz val="8"/>
            <color indexed="81"/>
            <rFont val="Tahoma"/>
          </rPr>
          <t xml:space="preserve">
</t>
        </r>
      </text>
    </comment>
    <comment ref="E11" authorId="0">
      <text>
        <r>
          <rPr>
            <sz val="8"/>
            <color indexed="81"/>
            <rFont val="Tahoma"/>
            <family val="2"/>
          </rPr>
          <t>2. La Cobranza es mensual (una factura por mes y por conexión)</t>
        </r>
      </text>
    </comment>
    <comment ref="G11" authorId="0">
      <text>
        <r>
          <rPr>
            <sz val="8"/>
            <color indexed="81"/>
            <rFont val="Tahoma"/>
            <family val="2"/>
          </rPr>
          <t>2. La cobranza es bimestral o trimestral</t>
        </r>
      </text>
    </comment>
    <comment ref="I11" authorId="0">
      <text>
        <r>
          <rPr>
            <sz val="8"/>
            <color indexed="81"/>
            <rFont val="Tahoma"/>
            <family val="2"/>
          </rPr>
          <t>2. La periodicidad de la cobranza puede ser elegida por el cliente (por ejemplo, entre bimestral y semestral)</t>
        </r>
      </text>
    </comment>
    <comment ref="C12" authorId="0">
      <text>
        <r>
          <rPr>
            <sz val="8"/>
            <color indexed="81"/>
            <rFont val="Tahoma"/>
            <family val="2"/>
          </rPr>
          <t>3. El formato de la boleta es sencillo (importe a pagar, fecha de vencimiento), y es bastante difícil de re-calcular el importe con los datos impresos)</t>
        </r>
      </text>
    </comment>
    <comment ref="E12" authorId="0">
      <text>
        <r>
          <rPr>
            <sz val="8"/>
            <color indexed="81"/>
            <rFont val="Tahoma"/>
            <family val="2"/>
          </rPr>
          <t>3. El formato de la boleta es sencillo pero todos los datos que se requieren para re-calcularla están</t>
        </r>
      </text>
    </comment>
    <comment ref="G12" authorId="0">
      <text>
        <r>
          <rPr>
            <sz val="8"/>
            <color indexed="81"/>
            <rFont val="Tahoma"/>
            <family val="2"/>
          </rPr>
          <t>3. Todos los datos que se requieren para recalcularla están en la boleta, y ella se usa para comunicar con el cliente</t>
        </r>
      </text>
    </comment>
    <comment ref="I12" authorId="0">
      <text>
        <r>
          <rPr>
            <sz val="8"/>
            <color indexed="81"/>
            <rFont val="Tahoma"/>
            <family val="2"/>
          </rPr>
          <t>3. Todos los datos que se requieren para recalcularla están en la boleta, ella se usa para comunicar con el cliente, y es multimedia (por ejemplo, se puede recibir la boleta vía el Internet)</t>
        </r>
      </text>
    </comment>
    <comment ref="C13" authorId="0">
      <text>
        <r>
          <rPr>
            <sz val="8"/>
            <color indexed="81"/>
            <rFont val="Tahoma"/>
            <family val="2"/>
          </rPr>
          <t>4. Plazo entre lectura del medidor y entrega de la boleta &gt; 5 días</t>
        </r>
      </text>
    </comment>
    <comment ref="E13" authorId="0">
      <text>
        <r>
          <rPr>
            <sz val="8"/>
            <color indexed="81"/>
            <rFont val="Tahoma"/>
            <family val="2"/>
          </rPr>
          <t>4. El tiempo promedio entre la lectura y la distribución de la boleta supera 5 días</t>
        </r>
      </text>
    </comment>
    <comment ref="G13" authorId="0">
      <text>
        <r>
          <rPr>
            <sz val="8"/>
            <color indexed="81"/>
            <rFont val="Tahoma"/>
            <family val="2"/>
          </rPr>
          <t>4. El tiempo promedio entre la lectura y la distribución de la boleta es menor que 5 días y las anomalías son investigadas</t>
        </r>
      </text>
    </comment>
    <comment ref="I13" authorId="0">
      <text>
        <r>
          <rPr>
            <sz val="8"/>
            <color indexed="81"/>
            <rFont val="Tahoma"/>
            <family val="2"/>
          </rPr>
          <t>4. Entrega de la boleta al mismo tiempo que la lectura del medidor (excepto casos complejos)</t>
        </r>
      </text>
    </comment>
    <comment ref="C14" authorId="0">
      <text>
        <r>
          <rPr>
            <sz val="8"/>
            <color indexed="81"/>
            <rFont val="Tahoma"/>
            <family val="2"/>
          </rPr>
          <t>5. Ninguna entrega de boleta (la boleta se imprima cuando el cliente paga)</t>
        </r>
      </text>
    </comment>
    <comment ref="E14" authorId="0">
      <text>
        <r>
          <rPr>
            <sz val="8"/>
            <color indexed="81"/>
            <rFont val="Tahoma"/>
            <family val="2"/>
          </rPr>
          <t>5. Boletas se imprimen y distribuyen (externalización), pero sin control de la calidad de la distribución</t>
        </r>
      </text>
    </comment>
    <comment ref="G14" authorId="0">
      <text>
        <r>
          <rPr>
            <sz val="8"/>
            <color indexed="81"/>
            <rFont val="Tahoma"/>
            <family val="2"/>
          </rPr>
          <t>5. Boletas se imprimen y distribuyen (con empleados de la empresa que tienen capacitad para manejar las anomalías de distribución)</t>
        </r>
      </text>
    </comment>
    <comment ref="I14" authorId="0">
      <text>
        <r>
          <rPr>
            <sz val="8"/>
            <color indexed="81"/>
            <rFont val="Tahoma"/>
            <family val="2"/>
          </rPr>
          <t>5. La distribución de las boletas es subcontratada, con un sistema de vigilancia sistemática de la calidad de la distribución</t>
        </r>
      </text>
    </comment>
    <comment ref="C15" authorId="0">
      <text>
        <r>
          <rPr>
            <sz val="8"/>
            <color indexed="81"/>
            <rFont val="Tahoma"/>
            <family val="2"/>
          </rPr>
          <t>6. La fecha de vencimiento ( "due date") está más allá del período de facturación (la próxima factura viene antes de la expiración de la fecha de vencimiento)</t>
        </r>
      </text>
    </comment>
    <comment ref="E15" authorId="0">
      <text>
        <r>
          <rPr>
            <sz val="8"/>
            <color indexed="81"/>
            <rFont val="Tahoma"/>
            <family val="2"/>
          </rPr>
          <t>6. El período de pago es menos de una semana, o más de 3 semanas</t>
        </r>
      </text>
    </comment>
    <comment ref="G15" authorId="1">
      <text>
        <r>
          <rPr>
            <sz val="8"/>
            <color indexed="81"/>
            <rFont val="Tahoma"/>
            <family val="2"/>
          </rPr>
          <t>6. El período de pago es de entre 2 y 3 semanas desde la distribución de la boleta</t>
        </r>
      </text>
    </comment>
    <comment ref="I15" authorId="1">
      <text>
        <r>
          <rPr>
            <sz val="8"/>
            <color indexed="81"/>
            <rFont val="Tahoma"/>
            <family val="2"/>
          </rPr>
          <t xml:space="preserve"> 6. El período de pago es de entre 2 y 3 semanas desde la distribución de la boleta y se puede personalizar según las necesidades del cliente (por ejemplo, elección del día en el mes para facilitar el flujo de recursos financieros del cliente)</t>
        </r>
      </text>
    </comment>
    <comment ref="C16" authorId="1">
      <text>
        <r>
          <rPr>
            <sz val="8"/>
            <color indexed="81"/>
            <rFont val="Tahoma"/>
            <family val="2"/>
          </rPr>
          <t>7. En su mayoría, las boletas son pagadas en efectivo a través de los colectores</t>
        </r>
      </text>
    </comment>
    <comment ref="E16" authorId="1">
      <text>
        <r>
          <rPr>
            <sz val="8"/>
            <color indexed="81"/>
            <rFont val="Tahoma"/>
            <family val="2"/>
          </rPr>
          <t xml:space="preserve"> 7. Las boletas son pagadas en su mayoría a través de las oficinas de la empresa y se usa poco o nada del sistema bancario</t>
        </r>
      </text>
    </comment>
    <comment ref="G16" authorId="1">
      <text>
        <r>
          <rPr>
            <sz val="8"/>
            <color indexed="81"/>
            <rFont val="Tahoma"/>
            <family val="2"/>
          </rPr>
          <t>7. Los clientes pueden pagar - en efectivo o cheque - en redes de terceros (supermercados, farmacias, "Pago Fácil", ...)</t>
        </r>
      </text>
    </comment>
    <comment ref="I16" authorId="1">
      <text>
        <r>
          <rPr>
            <sz val="8"/>
            <color indexed="81"/>
            <rFont val="Tahoma"/>
            <family val="2"/>
          </rPr>
          <t>7. La gama completa de los modernos medios de pago puede ser utilizada por el cliente para pagar (tarjeta de crédito, cajero automático, Internet), y también redes de terceros (supermercados, farmacias, "Pago Fácil", ...)</t>
        </r>
      </text>
    </comment>
    <comment ref="C17" authorId="1">
      <text>
        <r>
          <rPr>
            <sz val="8"/>
            <color indexed="81"/>
            <rFont val="Tahoma"/>
            <family val="2"/>
          </rPr>
          <t>8. La tasa de recaudación se controla de una manera global (recaudación del año / facturación del año)</t>
        </r>
      </text>
    </comment>
    <comment ref="E17" authorId="1">
      <text>
        <r>
          <rPr>
            <sz val="8"/>
            <color indexed="81"/>
            <rFont val="Tahoma"/>
            <family val="2"/>
          </rPr>
          <t>8. La tasa de recaudación se controla por cada periodo de facturación</t>
        </r>
      </text>
    </comment>
    <comment ref="G17" authorId="1">
      <text>
        <r>
          <rPr>
            <sz val="8"/>
            <color indexed="81"/>
            <rFont val="Tahoma"/>
            <family val="2"/>
          </rPr>
          <t xml:space="preserve"> 8.  La tasa de recaudación se controla por cada periodo de facturación, distinguiendo entre las diferentes clases de clientes</t>
        </r>
      </text>
    </comment>
    <comment ref="I17" authorId="1">
      <text>
        <r>
          <rPr>
            <sz val="8"/>
            <color indexed="81"/>
            <rFont val="Tahoma"/>
            <family val="2"/>
          </rPr>
          <t xml:space="preserve"> 8. La tasa de recaudación se controla por cada periodo de facturación, distinguiendo entre las diferentes clases de clientes, y con varios puntos de medición en el tiempo (seguimiento dinámico)</t>
        </r>
      </text>
    </comment>
    <comment ref="C18" authorId="1">
      <text>
        <r>
          <rPr>
            <sz val="8"/>
            <color indexed="81"/>
            <rFont val="Tahoma"/>
            <family val="2"/>
          </rPr>
          <t>9. No hay seguimiento de la tasa de error en el proceso de facturación</t>
        </r>
      </text>
    </comment>
    <comment ref="E18" authorId="1">
      <text>
        <r>
          <rPr>
            <sz val="8"/>
            <color indexed="81"/>
            <rFont val="Tahoma"/>
            <family val="2"/>
          </rPr>
          <t xml:space="preserve"> 9. Ningún lote entero de facturación tuvo que ser rehecho en los últimos 2 años</t>
        </r>
      </text>
    </comment>
    <comment ref="G18" authorId="1">
      <text>
        <r>
          <rPr>
            <sz val="8"/>
            <color indexed="81"/>
            <rFont val="Tahoma"/>
            <family val="2"/>
          </rPr>
          <t>9. La tasa de error en la facturación está controlada (&lt;1%)</t>
        </r>
      </text>
    </comment>
    <comment ref="I18" authorId="1">
      <text>
        <r>
          <rPr>
            <sz val="8"/>
            <color indexed="81"/>
            <rFont val="Tahoma"/>
            <family val="2"/>
          </rPr>
          <t>9. La tasa de error de la facturación es controlada, y es insignificante (&lt;0.1%)</t>
        </r>
      </text>
    </comment>
    <comment ref="C19" authorId="1">
      <text>
        <r>
          <rPr>
            <sz val="8"/>
            <color indexed="81"/>
            <rFont val="Tahoma"/>
            <family val="2"/>
          </rPr>
          <t>10. Volúmenes: menos de 100 000 boletas per año</t>
        </r>
      </text>
    </comment>
    <comment ref="E19" authorId="1">
      <text>
        <r>
          <rPr>
            <sz val="8"/>
            <color indexed="81"/>
            <rFont val="Tahoma"/>
            <family val="2"/>
          </rPr>
          <t>10. Desde 100 000 hasta 1 millón de boletas per año</t>
        </r>
      </text>
    </comment>
    <comment ref="G19" authorId="1">
      <text>
        <r>
          <rPr>
            <sz val="8"/>
            <color indexed="81"/>
            <rFont val="Tahoma"/>
            <family val="2"/>
          </rPr>
          <t xml:space="preserve"> 10. Desde 1 millón hasta 10 millones de boletas per año</t>
        </r>
      </text>
    </comment>
    <comment ref="I19" authorId="1">
      <text>
        <r>
          <rPr>
            <sz val="8"/>
            <color indexed="81"/>
            <rFont val="Tahoma"/>
            <family val="2"/>
          </rPr>
          <t>10. Mas de 10 millones de boletas per año</t>
        </r>
      </text>
    </comment>
    <comment ref="C20" authorId="1">
      <text>
        <r>
          <rPr>
            <sz val="8"/>
            <color indexed="81"/>
            <rFont val="Tahoma"/>
            <family val="2"/>
          </rPr>
          <t xml:space="preserve"> 1. Una conexión = un cliente</t>
        </r>
      </text>
    </comment>
    <comment ref="E20" authorId="1">
      <text>
        <r>
          <rPr>
            <sz val="8"/>
            <color indexed="81"/>
            <rFont val="Tahoma"/>
            <family val="2"/>
          </rPr>
          <t xml:space="preserve"> 1. Hay diferenciación de los conceptos de "cliente" y "contrato" (un cliente puede tener varios contratos, cada contrato representa una conexión)</t>
        </r>
      </text>
    </comment>
    <comment ref="G20" authorId="1">
      <text>
        <r>
          <rPr>
            <sz val="8"/>
            <color indexed="81"/>
            <rFont val="Tahoma"/>
            <family val="2"/>
          </rPr>
          <t>1. Hay une diferenciación de los conceptos de "cliente" y "contrato", y es posible la consolidación de los contratos basada en las necesidades del cliente</t>
        </r>
      </text>
    </comment>
    <comment ref="I20" authorId="1">
      <text>
        <r>
          <rPr>
            <sz val="8"/>
            <color indexed="81"/>
            <rFont val="Tahoma"/>
            <family val="2"/>
          </rPr>
          <t>1. Hay une diferenciación de los conceptos de "cliente" y "contrato", es posible la consolidación de los contratos basada en las necesidades del cliente, se hace la gestión de los medidores (individuales y generales) en condominio con un reparto de la diferencia entre la lectura del medidor general y la suma de los medidores individuales</t>
        </r>
      </text>
    </comment>
    <comment ref="C21" authorId="1">
      <text>
        <r>
          <rPr>
            <sz val="8"/>
            <color indexed="81"/>
            <rFont val="Tahoma"/>
            <family val="2"/>
          </rPr>
          <t xml:space="preserve"> 2. No se conoce el Modelo de Datos</t>
        </r>
      </text>
    </comment>
    <comment ref="E21" authorId="1">
      <text>
        <r>
          <rPr>
            <sz val="8"/>
            <color indexed="81"/>
            <rFont val="Tahoma"/>
            <family val="2"/>
          </rPr>
          <t xml:space="preserve"> 2. Se conoce el Modelo de Datos pero el no permite el manejo de todos los casos que se puede encontrar en la vida real</t>
        </r>
      </text>
    </comment>
    <comment ref="G21" authorId="1">
      <text>
        <r>
          <rPr>
            <sz val="8"/>
            <color indexed="81"/>
            <rFont val="Tahoma"/>
            <family val="2"/>
          </rPr>
          <t>2. El Modelo de Datos esta bien conocido y maneja los distintos conceptos de cliente, punto de entrega, punto de medición.
Los campos "nombre y apellido" y "dirección" son estructurados</t>
        </r>
      </text>
    </comment>
    <comment ref="I21" authorId="1">
      <text>
        <r>
          <rPr>
            <sz val="8"/>
            <color indexed="81"/>
            <rFont val="Tahoma"/>
            <family val="2"/>
          </rPr>
          <t>2. El Modelo de Datos esta bien conocido y maneja los distintos conceptos de cliente, punto de entrega, punto de medición. Estos conceptos son entendidos y utilizados por la empresa de agua.
Los campos "nombre y apellido" y "dirección" son estructurados y se usa un callejero</t>
        </r>
      </text>
    </comment>
    <comment ref="C22" authorId="1">
      <text>
        <r>
          <rPr>
            <sz val="8"/>
            <color indexed="81"/>
            <rFont val="Tahoma"/>
            <family val="2"/>
          </rPr>
          <t xml:space="preserve"> 3. Los campos "nombre y apellido" y "dirección" son de texto libre</t>
        </r>
      </text>
    </comment>
    <comment ref="E22" authorId="1">
      <text>
        <r>
          <rPr>
            <sz val="8"/>
            <color indexed="81"/>
            <rFont val="Tahoma"/>
            <family val="2"/>
          </rPr>
          <t>3. Los campos "nombre y apellido" y "dirección" son de texto libre</t>
        </r>
      </text>
    </comment>
    <comment ref="C23" authorId="1">
      <text>
        <r>
          <rPr>
            <sz val="8"/>
            <color indexed="81"/>
            <rFont val="Tahoma"/>
            <family val="2"/>
          </rPr>
          <t>4. La infraestructura informática es de tipo "mainframe" utilizando mayoramente procesos en lotes ("batch")</t>
        </r>
      </text>
    </comment>
    <comment ref="E23" authorId="1">
      <text>
        <r>
          <rPr>
            <sz val="8"/>
            <color indexed="81"/>
            <rFont val="Tahoma"/>
            <family val="2"/>
          </rPr>
          <t>4. La infraestructura informática es de tipo "mainframe" utilizando el tiempo real y base de datos de tipo relacional</t>
        </r>
      </text>
    </comment>
    <comment ref="G23" authorId="1">
      <text>
        <r>
          <rPr>
            <sz val="8"/>
            <color indexed="81"/>
            <rFont val="Tahoma"/>
            <family val="2"/>
          </rPr>
          <t>3. La infraestructura informática es de tipo "cliente - servidor"</t>
        </r>
      </text>
    </comment>
    <comment ref="I23" authorId="1">
      <text>
        <r>
          <rPr>
            <sz val="8"/>
            <color indexed="81"/>
            <rFont val="Tahoma"/>
            <family val="2"/>
          </rPr>
          <t>3. Web-based</t>
        </r>
      </text>
    </comment>
    <comment ref="C24" authorId="1">
      <text>
        <r>
          <rPr>
            <sz val="8"/>
            <color indexed="81"/>
            <rFont val="Tahoma"/>
            <family val="2"/>
          </rPr>
          <t>5. El sistema comercial no tiene interfaz con los otros sistemas de la empresa (hay solamente un interfaz sencillo con la contabilidad)</t>
        </r>
      </text>
    </comment>
    <comment ref="E24" authorId="1">
      <text>
        <r>
          <rPr>
            <sz val="8"/>
            <color indexed="81"/>
            <rFont val="Tahoma"/>
            <family val="2"/>
          </rPr>
          <t xml:space="preserve"> 5. El sistema comercial maneja todas las facturaciones de la empresa (incluido facturación aperiódica), y tiene un interfaz con la contabilidad general y analítica</t>
        </r>
      </text>
    </comment>
    <comment ref="G24" authorId="1">
      <text>
        <r>
          <rPr>
            <sz val="8"/>
            <color indexed="81"/>
            <rFont val="Tahoma"/>
            <family val="2"/>
          </rPr>
          <t xml:space="preserve"> 4. El sistema comercial:
- maneja todas las facturaciones de la empresa (incluido facturación aperiódica), 
- hace la integración con la gestión de los contactos clientes,
- tiene un interfaz con la contabilidad general y analítica</t>
        </r>
      </text>
    </comment>
    <comment ref="I24" authorId="1">
      <text>
        <r>
          <rPr>
            <sz val="8"/>
            <color indexed="81"/>
            <rFont val="Tahoma"/>
            <family val="2"/>
          </rPr>
          <t>4. El sistema comercial esta completamente integrado en el sistema de información de la empresa (contabilidad, gestión de los contactos clientes, gestión de las operaciones en campo)</t>
        </r>
      </text>
    </comment>
    <comment ref="C25" authorId="1">
      <text>
        <r>
          <rPr>
            <sz val="8"/>
            <color indexed="81"/>
            <rFont val="Tahoma"/>
            <family val="2"/>
          </rPr>
          <t>6. Herramientas de lectura de medidores:
tarjeta de cartón por medidor</t>
        </r>
      </text>
    </comment>
    <comment ref="E25" authorId="1">
      <text>
        <r>
          <rPr>
            <sz val="8"/>
            <color indexed="81"/>
            <rFont val="Tahoma"/>
            <family val="2"/>
          </rPr>
          <t>6. Herramientas de lectura de medidores:
Rutas de lectura manejadas en el sistema comercial; lectores usan listados de papel para la lectura</t>
        </r>
      </text>
    </comment>
    <comment ref="G25" authorId="1">
      <text>
        <r>
          <rPr>
            <sz val="8"/>
            <color indexed="81"/>
            <rFont val="Tahoma"/>
            <family val="2"/>
          </rPr>
          <t>5. Herramientas de lectura de medidores:
Portátiles de lectura con interfaz con el sistema comercial</t>
        </r>
      </text>
    </comment>
    <comment ref="I25" authorId="1">
      <text>
        <r>
          <rPr>
            <sz val="8"/>
            <color indexed="81"/>
            <rFont val="Tahoma"/>
            <family val="2"/>
          </rPr>
          <t>5. Herramientas de lectura de medidores:
Portátiles de lectura mejorados (GPS, foto digital) con habilidad a imprimir localmente las boletas</t>
        </r>
      </text>
    </comment>
    <comment ref="C26" authorId="1">
      <text>
        <r>
          <rPr>
            <sz val="8"/>
            <color indexed="81"/>
            <rFont val="Tahoma"/>
            <family val="2"/>
          </rPr>
          <t>1. La tasa de recaudación es abajo de los 80 %</t>
        </r>
      </text>
    </comment>
    <comment ref="E26" authorId="1">
      <text>
        <r>
          <rPr>
            <sz val="8"/>
            <color indexed="81"/>
            <rFont val="Tahoma"/>
            <family val="2"/>
          </rPr>
          <t>1. La tasa de recaudación es mejor de 90% por los Grandes Clientes</t>
        </r>
      </text>
    </comment>
    <comment ref="G26" authorId="1">
      <text>
        <r>
          <rPr>
            <sz val="8"/>
            <color indexed="81"/>
            <rFont val="Tahoma"/>
            <family val="2"/>
          </rPr>
          <t>1. La tasa de recaudación es mas de 90% (medido por periodo de facturación) y mas de 95% por los Grandes Clientes</t>
        </r>
      </text>
    </comment>
    <comment ref="I26" authorId="1">
      <text>
        <r>
          <rPr>
            <sz val="8"/>
            <color indexed="81"/>
            <rFont val="Tahoma"/>
            <family val="2"/>
          </rPr>
          <t>1. La tasa de recaudación es mas de 98% (seguimiento per periodo de facturación)</t>
        </r>
      </text>
    </comment>
    <comment ref="C27" authorId="1">
      <text>
        <r>
          <rPr>
            <sz val="8"/>
            <color indexed="81"/>
            <rFont val="Tahoma"/>
            <family val="2"/>
          </rPr>
          <t>2. Grandes Clientes:
no se maneja diferencias entre los tipos de clientes</t>
        </r>
      </text>
    </comment>
    <comment ref="E27" authorId="1">
      <text>
        <r>
          <rPr>
            <sz val="8"/>
            <color indexed="81"/>
            <rFont val="Tahoma"/>
            <family val="2"/>
          </rPr>
          <t>2. Grandes Clientes:
Hay estadísticas y indicadores de rendimiento dedicados al monitoreo de los Grandes Clientes</t>
        </r>
      </text>
    </comment>
    <comment ref="G27" authorId="1">
      <text>
        <r>
          <rPr>
            <sz val="8"/>
            <color indexed="81"/>
            <rFont val="Tahoma"/>
            <family val="2"/>
          </rPr>
          <t>2. Grandes Clientes:
Hay une política especial para el manejo de los medidores para grandes clientes (tipo de medidor, mantenimiento y control, periodo de lectura)</t>
        </r>
      </text>
    </comment>
    <comment ref="I27" authorId="1">
      <text>
        <r>
          <rPr>
            <sz val="8"/>
            <color indexed="81"/>
            <rFont val="Tahoma"/>
            <family val="2"/>
          </rPr>
          <t>2. Medición:
- política especial para la medición de los grandes clientes (tipo de medidor, mantenimiento y control, periodo de lectura, cobranza)
- estrategia de mantenimiento para todos los medidores (incluyendo medidores domésticos)
- errores de lectura &lt; 2%</t>
        </r>
      </text>
    </comment>
    <comment ref="C28" authorId="1">
      <text>
        <r>
          <rPr>
            <sz val="8"/>
            <color indexed="81"/>
            <rFont val="Tahoma"/>
            <family val="2"/>
          </rPr>
          <t>3. Medición:
no hay medidor (o no se usan para facturar)</t>
        </r>
      </text>
    </comment>
    <comment ref="E28" authorId="1">
      <text>
        <r>
          <rPr>
            <sz val="8"/>
            <color indexed="81"/>
            <rFont val="Tahoma"/>
            <family val="2"/>
          </rPr>
          <t>3. Medición:
No hay política de mantenimiento (medidores se cambian cuando dañado)
Errores de lectura &gt; 10%</t>
        </r>
      </text>
    </comment>
    <comment ref="G28" authorId="1">
      <text>
        <r>
          <rPr>
            <sz val="8"/>
            <color indexed="81"/>
            <rFont val="Tahoma"/>
            <family val="2"/>
          </rPr>
          <t>3. Medición:
Control sistemático de los grandes medidores (ø&gt; 1 pulgada)
Errores de lectura &lt; 10%</t>
        </r>
      </text>
    </comment>
    <comment ref="C29" authorId="1">
      <text>
        <r>
          <rPr>
            <sz val="8"/>
            <color indexed="81"/>
            <rFont val="Tahoma"/>
            <family val="2"/>
          </rPr>
          <t>4. Lucha contra el fraude:
Solamente por casualidad</t>
        </r>
      </text>
    </comment>
    <comment ref="E29" authorId="1">
      <text>
        <r>
          <rPr>
            <sz val="8"/>
            <color indexed="81"/>
            <rFont val="Tahoma"/>
            <family val="2"/>
          </rPr>
          <t>4. Lucha contra el fraude:
Operativos de detección y regularización, pero no son sistemáticos</t>
        </r>
      </text>
    </comment>
    <comment ref="G29" authorId="1">
      <text>
        <r>
          <rPr>
            <sz val="8"/>
            <color indexed="81"/>
            <rFont val="Tahoma"/>
            <family val="2"/>
          </rPr>
          <t>4. Lucha contra el fraude:
Hay una política de detección y regularización, y los operativos son sistemáticos</t>
        </r>
      </text>
    </comment>
    <comment ref="I29" authorId="1">
      <text>
        <r>
          <rPr>
            <sz val="8"/>
            <color indexed="81"/>
            <rFont val="Tahoma"/>
            <family val="2"/>
          </rPr>
          <t>3. Lucha contra el fraude:
- Capacitación de los empleados sobre la lucha contra el fraude
- Política de detección y regularización con operativos sistemáticos</t>
        </r>
        <r>
          <rPr>
            <b/>
            <sz val="8"/>
            <color indexed="81"/>
            <rFont val="Tahoma"/>
          </rPr>
          <t xml:space="preserve">
</t>
        </r>
      </text>
    </comment>
    <comment ref="C30" authorId="1">
      <text>
        <r>
          <rPr>
            <sz val="8"/>
            <color indexed="81"/>
            <rFont val="Tahoma"/>
            <family val="2"/>
          </rPr>
          <t>5. La base económica de las tarifas no ha sido actualizado desde hace más de 10 años;
Las tarifas no permiten el equilibrio económico de la empresa</t>
        </r>
      </text>
    </comment>
    <comment ref="E30" authorId="1">
      <text>
        <r>
          <rPr>
            <sz val="8"/>
            <color indexed="81"/>
            <rFont val="Tahoma"/>
            <family val="2"/>
          </rPr>
          <t xml:space="preserve">5. Las tarifas permiten el equilibrio económico de la empresa, peor deben ser actualizadas para reflejar las necesidades de inversión </t>
        </r>
      </text>
    </comment>
    <comment ref="G30" authorId="1">
      <text>
        <r>
          <rPr>
            <sz val="8"/>
            <color indexed="81"/>
            <rFont val="Tahoma"/>
            <family val="2"/>
          </rPr>
          <t>5. La estructura tarifaría se ajusta a la segmentación de clientes y necesidades de inversión, pero el ultimo estudio tarifarlo tiene más de 5 años</t>
        </r>
      </text>
    </comment>
    <comment ref="I30" authorId="1">
      <text>
        <r>
          <rPr>
            <sz val="8"/>
            <color indexed="81"/>
            <rFont val="Tahoma"/>
            <family val="2"/>
          </rPr>
          <t>4. Las tarifas provienen de un estudio tarifario reciente (&lt;5 años)
Las tarifas son fácil de entender por el cliente, permiten el financiamiento del sector del agua y también de ahorrar el agua</t>
        </r>
      </text>
    </comment>
    <comment ref="C31" authorId="1">
      <text>
        <r>
          <rPr>
            <sz val="8"/>
            <color indexed="81"/>
            <rFont val="Tahoma"/>
            <family val="2"/>
          </rPr>
          <t>6. Es casi imposible de tener una nueva conexión</t>
        </r>
      </text>
    </comment>
    <comment ref="E31" authorId="1">
      <text>
        <r>
          <rPr>
            <sz val="8"/>
            <color indexed="81"/>
            <rFont val="Tahoma"/>
            <family val="2"/>
          </rPr>
          <t>6. El costo de una nueva conexión es demasiado alto para la mayoría de los habitantes de los barrios nuevamente servidos</t>
        </r>
      </text>
    </comment>
    <comment ref="G31" authorId="1">
      <text>
        <r>
          <rPr>
            <sz val="8"/>
            <color indexed="81"/>
            <rFont val="Tahoma"/>
            <family val="2"/>
          </rPr>
          <t>6. Existen soluciones para el financiamiento de los nuevos conexiones de agua para cada quien, pero el costo de la conexión de alcantarillado es todavía demasiado alto.</t>
        </r>
      </text>
    </comment>
    <comment ref="I31" authorId="1">
      <text>
        <r>
          <rPr>
            <sz val="8"/>
            <color indexed="81"/>
            <rFont val="Tahoma"/>
            <family val="2"/>
          </rPr>
          <t>5. Existen soluciones para el financiamiento de los nuevos conexiones según las posibilidades del cliente</t>
        </r>
      </text>
    </comment>
    <comment ref="C32" authorId="1">
      <text>
        <r>
          <rPr>
            <sz val="8"/>
            <color indexed="81"/>
            <rFont val="Tahoma"/>
            <family val="2"/>
          </rPr>
          <t>7. No existe procedimientos para cobrar los clientes con retraso en sus pagos</t>
        </r>
      </text>
    </comment>
    <comment ref="E32" authorId="1">
      <text>
        <r>
          <rPr>
            <sz val="8"/>
            <color indexed="81"/>
            <rFont val="Tahoma"/>
            <family val="2"/>
          </rPr>
          <t>7. Largo plazo para la aplicación de los procedimientos de coerción (mas de 6 meses entre el primer impago y el inicio del procedimiento); falta de solidez jurídica de muchos procedimientos</t>
        </r>
      </text>
    </comment>
    <comment ref="G32" authorId="1">
      <text>
        <r>
          <rPr>
            <sz val="8"/>
            <color indexed="81"/>
            <rFont val="Tahoma"/>
            <family val="2"/>
          </rPr>
          <t>7. La compañía opera con una política definida de coerción, pero la congestión del circuito llevó a un stock creciente de  litigios</t>
        </r>
      </text>
    </comment>
    <comment ref="I32" authorId="1">
      <text>
        <r>
          <rPr>
            <sz val="8"/>
            <color indexed="81"/>
            <rFont val="Tahoma"/>
            <family val="2"/>
          </rPr>
          <t>6. La empresa tiene las herramientas para hacer frente con velocidad a los impagos, y mantener los que nunca se van a recuperar a un nivel bajo (&lt;1% de las ventas)</t>
        </r>
      </text>
    </comment>
    <comment ref="C33" authorId="1">
      <text>
        <r>
          <rPr>
            <sz val="8"/>
            <color indexed="81"/>
            <rFont val="Tahoma"/>
            <family val="2"/>
          </rPr>
          <t>1. No hay un centro de llamadas, pero hay un numero para comunicarse con la empresa durante el día</t>
        </r>
      </text>
    </comment>
    <comment ref="E33" authorId="1">
      <text>
        <r>
          <rPr>
            <sz val="8"/>
            <color indexed="81"/>
            <rFont val="Tahoma"/>
            <family val="2"/>
          </rPr>
          <t>1. Un Centro de Llamadas esta operando durante el día (horario de trabajo regular)</t>
        </r>
      </text>
    </comment>
    <comment ref="G33" authorId="1">
      <text>
        <r>
          <rPr>
            <sz val="8"/>
            <color indexed="81"/>
            <rFont val="Tahoma"/>
            <family val="2"/>
          </rPr>
          <t>1. Un Centro de Llamadas esta operando durante el día (horario de trabajo extenso) con una permanencia 24 horas para las emergencias técnicas</t>
        </r>
      </text>
    </comment>
    <comment ref="I33" authorId="1">
      <text>
        <r>
          <rPr>
            <sz val="8"/>
            <color indexed="81"/>
            <rFont val="Tahoma"/>
            <family val="2"/>
          </rPr>
          <t>1. El Centro de Llamadas funciona 24/24, 7/7</t>
        </r>
      </text>
    </comment>
    <comment ref="C34" authorId="1">
      <text>
        <r>
          <rPr>
            <sz val="8"/>
            <color indexed="81"/>
            <rFont val="Tahoma"/>
            <family val="2"/>
          </rPr>
          <t>2. El Centro de Llamadas atiende solicitudes de información general, pero no es posible manejar cualquier procedimiento comercial</t>
        </r>
      </text>
    </comment>
    <comment ref="E34" authorId="1">
      <text>
        <r>
          <rPr>
            <sz val="8"/>
            <color indexed="81"/>
            <rFont val="Tahoma"/>
            <family val="2"/>
          </rPr>
          <t>2.El centro de llamadas maneja quejas técnicas y algunos procedimientos comerciales sencillos</t>
        </r>
      </text>
    </comment>
    <comment ref="G34" authorId="1">
      <text>
        <r>
          <rPr>
            <sz val="8"/>
            <color indexed="81"/>
            <rFont val="Tahoma"/>
            <family val="2"/>
          </rPr>
          <t>2.Además de las quejas técnicas et de algunos procedimientos comerciales, es posible de pagar su boleta en línea al Centro de Llamadas</t>
        </r>
      </text>
    </comment>
    <comment ref="I34" authorId="1">
      <text>
        <r>
          <rPr>
            <sz val="8"/>
            <color indexed="81"/>
            <rFont val="Tahoma"/>
            <family val="2"/>
          </rPr>
          <t>2. Todos los procedimientos comerciales (quejas y preguntas) se manejan al Centro de Llamadas (el cliente nunca tiene la obligación de ir a una oficina de atención al publico)</t>
        </r>
      </text>
    </comment>
    <comment ref="C35" authorId="1">
      <text>
        <r>
          <rPr>
            <sz val="8"/>
            <color indexed="81"/>
            <rFont val="Tahoma"/>
            <family val="2"/>
          </rPr>
          <t>3. La tasa de toma de llamadas es inferior al 80% (o no se mide)</t>
        </r>
      </text>
    </comment>
    <comment ref="E35" authorId="1">
      <text>
        <r>
          <rPr>
            <sz val="8"/>
            <color indexed="81"/>
            <rFont val="Tahoma"/>
            <family val="2"/>
          </rPr>
          <t>3. La tasa de toma de llamadas es entre 80% y 90 %</t>
        </r>
      </text>
    </comment>
    <comment ref="G35" authorId="1">
      <text>
        <r>
          <rPr>
            <sz val="8"/>
            <color indexed="81"/>
            <rFont val="Tahoma"/>
            <family val="2"/>
          </rPr>
          <t xml:space="preserve">3. La tasa de toma de llamadas es &gt; 90 % </t>
        </r>
      </text>
    </comment>
    <comment ref="I35" authorId="1">
      <text>
        <r>
          <rPr>
            <sz val="8"/>
            <color indexed="81"/>
            <rFont val="Tahoma"/>
            <family val="2"/>
          </rPr>
          <t>3. La tasa de toma de llamadas supera los 98 %</t>
        </r>
      </text>
    </comment>
    <comment ref="C36" authorId="1">
      <text>
        <r>
          <rPr>
            <sz val="8"/>
            <color indexed="81"/>
            <rFont val="Tahoma"/>
            <family val="2"/>
          </rPr>
          <t>4. Capacitación de los empleados del Centro de Llamadas:
- capacitación sobre el manejo de llamadas;
- no hay guión sobre los casos mas usuales</t>
        </r>
      </text>
    </comment>
    <comment ref="E36" authorId="1">
      <text>
        <r>
          <rPr>
            <sz val="8"/>
            <color indexed="81"/>
            <rFont val="Tahoma"/>
            <family val="2"/>
          </rPr>
          <t>4. Los empleados del Centro de Llamadas tienen una capacitación sobre el manejo de los casos mas usuales y pueden, por los casos mas complejos, transmitirlos a agentes especialmente capacitados</t>
        </r>
      </text>
    </comment>
    <comment ref="G36" authorId="1">
      <text>
        <r>
          <rPr>
            <sz val="8"/>
            <color indexed="81"/>
            <rFont val="Tahoma"/>
            <family val="2"/>
          </rPr>
          <t>4. Los empleados del Centro de Llamadas tienen una capacitación sobre el manejo de los casos mas usuales y pueden, por los casos mas complejos, transmitirlos a agentes especialmente capacitados
La transmisión de órdenes de trabajo técnicos esta automatizada</t>
        </r>
      </text>
    </comment>
    <comment ref="I36" authorId="1">
      <text>
        <r>
          <rPr>
            <sz val="8"/>
            <color indexed="81"/>
            <rFont val="Tahoma"/>
            <family val="2"/>
          </rPr>
          <t>4.Todos los tipos de quejas o preguntas son documentados, y los empleados tienen capacitación;
Existe une base de datos (Intranet) para el uso de los empleados del Centro de Llamadas;
Los compromisos se hacen en línea, incluyendo para los trabajos técnicos;
Los intercambios de informaciones se hacen automáticamente entre el Centro de Llamadas y las cuadrillas en campo</t>
        </r>
      </text>
    </comment>
    <comment ref="C37" authorId="1">
      <text>
        <r>
          <rPr>
            <sz val="8"/>
            <color indexed="81"/>
            <rFont val="Tahoma"/>
            <family val="2"/>
          </rPr>
          <t>5. Oficinas de atención al publico:
- presentación de tipo "administración";
- No hay separación de los flujos entre los clientes y los empleados;
-Amplio tiempo de espera (&gt;30 ') en las horas pico</t>
        </r>
      </text>
    </comment>
    <comment ref="E37" authorId="1">
      <text>
        <r>
          <rPr>
            <sz val="8"/>
            <color indexed="81"/>
            <rFont val="Tahoma"/>
            <family val="2"/>
          </rPr>
          <t>5. Las Oficinas de atención al publico están bien organizadas (separación de los flujos entre los clientes y los empleados; manejo de las colas de espera;...) pero se necesitan mas oficinas de atención para brindar un servicio de calidad a la hora pico o para evitar un largo viaje al cliente</t>
        </r>
      </text>
    </comment>
    <comment ref="G37" authorId="1">
      <text>
        <r>
          <rPr>
            <sz val="8"/>
            <color indexed="81"/>
            <rFont val="Tahoma"/>
            <family val="2"/>
          </rPr>
          <t>5. Las Oficinas de atención al publico están en un nombre suficiente y bien ubicadas
- hay una buena información al cliente (procedimientos, actividades de la empresa, cifras clave,,…);
- cajeros automáticos para la auto-atención</t>
        </r>
      </text>
    </comment>
    <comment ref="I37" authorId="1">
      <text>
        <r>
          <rPr>
            <sz val="8"/>
            <color indexed="81"/>
            <rFont val="Tahoma"/>
            <family val="2"/>
          </rPr>
          <t>5. Las Oficinas de atención tienen el mismo nivel de calidad que los mejores en servicios al publico (generalmente sucursales bancarias);
- Agencias móviles para estar presente en el lugar de reencuentro de la población (mercado ...) o para garantizar una presencia regular en áreas remotas</t>
        </r>
      </text>
    </comment>
    <comment ref="C38" authorId="1">
      <text>
        <r>
          <rPr>
            <sz val="8"/>
            <color indexed="81"/>
            <rFont val="Tahoma"/>
            <family val="2"/>
          </rPr>
          <t>6. Existe un reglamento del servicio, pero que no se entrega sistemáticamente al cliente</t>
        </r>
      </text>
    </comment>
    <comment ref="E38" authorId="1">
      <text>
        <r>
          <rPr>
            <sz val="8"/>
            <color indexed="81"/>
            <rFont val="Tahoma"/>
            <family val="2"/>
          </rPr>
          <t>6. El reglamento del servicio esta bien comunicado a los clientes, peor este no define derechos del cliente (especialmente no se prevé sanciones en caso de fallas en procedimiento por parte de la empresa)</t>
        </r>
      </text>
    </comment>
    <comment ref="G38" authorId="1">
      <text>
        <r>
          <rPr>
            <sz val="8"/>
            <color indexed="81"/>
            <rFont val="Tahoma"/>
            <family val="2"/>
          </rPr>
          <t>6.Además del reglamento del servicio, la empresa decide por sí misma para garantizar derechos al cliente (estos derechos son seleccionados por la empresa misma, dentro de los que la empresa puede proporcionar con bajo riesgo)</t>
        </r>
      </text>
    </comment>
    <comment ref="I38" authorId="1">
      <text>
        <r>
          <rPr>
            <sz val="8"/>
            <color indexed="81"/>
            <rFont val="Tahoma"/>
            <family val="2"/>
          </rPr>
          <t>6. Una "Customer Charter" establece los derechos y deberes de las 2 partes (la empresa, el cliente);
- Ella fue aprobada por las autoridades, y hay sanciones para las infracciones</t>
        </r>
      </text>
    </comment>
    <comment ref="C39" authorId="1">
      <text>
        <r>
          <rPr>
            <sz val="8"/>
            <color indexed="81"/>
            <rFont val="Tahoma"/>
            <family val="2"/>
          </rPr>
          <t>7. Un dominio web es reservado por la empresa, pero sin utilizarlo (sitio estático)</t>
        </r>
      </text>
    </comment>
    <comment ref="E39" authorId="1">
      <text>
        <r>
          <rPr>
            <sz val="8"/>
            <color indexed="81"/>
            <rFont val="Tahoma"/>
            <family val="2"/>
          </rPr>
          <t>7. El sitio web está abierto al público, y da información básica, comercial (direcciones, horarios, ...) y técnico (origen del agua, tecnología, ...)</t>
        </r>
      </text>
    </comment>
    <comment ref="G39" authorId="1">
      <text>
        <r>
          <rPr>
            <sz val="8"/>
            <color indexed="81"/>
            <rFont val="Tahoma"/>
            <family val="2"/>
          </rPr>
          <t>7. El sitio Web está abierto al público, y da información básica, comercial (direcciones, horarios, ...) y técnico (origen del agua, tecnología, ...); el sitio permite el manejo de algunos procedimientos comerciales sencillos</t>
        </r>
      </text>
    </comment>
    <comment ref="I39" authorId="1">
      <text>
        <r>
          <rPr>
            <sz val="8"/>
            <color indexed="81"/>
            <rFont val="Tahoma"/>
            <family val="2"/>
          </rPr>
          <t>7. El sitio Web abierto al publico es del nivel de los mejores, y permite el procedimiento o el inicio de todos los tramites comerciales (incluyendo los pagos);
El sitio Web sirve para la comunicación con los clientes y para el marketing</t>
        </r>
      </text>
    </comment>
    <comment ref="C40" authorId="1">
      <text>
        <r>
          <rPr>
            <sz val="8"/>
            <color indexed="81"/>
            <rFont val="Tahoma"/>
            <family val="2"/>
          </rPr>
          <t>8. No hay limite de tiempo para los tramites comerciales</t>
        </r>
      </text>
    </comment>
    <comment ref="E40" authorId="1">
      <text>
        <r>
          <rPr>
            <sz val="8"/>
            <color indexed="81"/>
            <rFont val="Tahoma"/>
            <family val="2"/>
          </rPr>
          <t>8. Se establecen plazos para los procedimientos importantes, pero su exceso es nulo;
- Estas normas permiten el cálculo de indicadores clave  de calidad de servicio</t>
        </r>
      </text>
    </comment>
    <comment ref="G40" authorId="1">
      <text>
        <r>
          <rPr>
            <sz val="8"/>
            <color indexed="81"/>
            <rFont val="Tahoma"/>
            <family val="2"/>
          </rPr>
          <t>8. Se establecen plazos para los procedimientos importantes, y hay un sistema de alarma en caso de desbordar;
- Estas normas permiten el cálculo de indicadores clave  de calidad de servicio</t>
        </r>
      </text>
    </comment>
    <comment ref="I40" authorId="1">
      <text>
        <r>
          <rPr>
            <sz val="8"/>
            <color indexed="81"/>
            <rFont val="Tahoma"/>
            <family val="2"/>
          </rPr>
          <t xml:space="preserve">8. Se establecen plazos para los tramites comerciales en el "Customer Charter", y hay sanciones (pecuniarias) en caso de falla por parte de la empresa </t>
        </r>
      </text>
    </comment>
    <comment ref="C41" authorId="1">
      <text>
        <r>
          <rPr>
            <sz val="8"/>
            <color indexed="81"/>
            <rFont val="Tahoma"/>
            <family val="2"/>
          </rPr>
          <t>1. Algunas veces se hacen encuestas de satisfacción utilizando las recursos de la empresa (o no se hace encuesta de satisfacción)</t>
        </r>
      </text>
    </comment>
    <comment ref="E41" authorId="1">
      <text>
        <r>
          <rPr>
            <sz val="8"/>
            <color indexed="81"/>
            <rFont val="Tahoma"/>
            <family val="2"/>
          </rPr>
          <t xml:space="preserve">1. La empresa a desarrollado una metodología para las encuestas de satisfacción </t>
        </r>
      </text>
    </comment>
    <comment ref="G41" authorId="1">
      <text>
        <r>
          <rPr>
            <sz val="8"/>
            <color indexed="81"/>
            <rFont val="Tahoma"/>
            <family val="2"/>
          </rPr>
          <t>1. Una consultora hace las encuestas de satisfacción; los resultados se utilizan de manera interna a la empresa, pero no se hace un análisis de tendencias</t>
        </r>
      </text>
    </comment>
    <comment ref="I41" authorId="1">
      <text>
        <r>
          <rPr>
            <sz val="8"/>
            <color indexed="81"/>
            <rFont val="Tahoma"/>
            <family val="2"/>
          </rPr>
          <t>1. Una consultora hace las encuestas de satisfacción a intervalos regulares (por ejemplo, cada 6 meses) con un análisis de tendencias; ellas incluyen un benchmarking con los otros proveedores de servicios públicos;
los resultados se utilizan de manera interna a la empresa y para una comunicación externa</t>
        </r>
      </text>
    </comment>
    <comment ref="C42" authorId="1">
      <text>
        <r>
          <rPr>
            <sz val="8"/>
            <color indexed="81"/>
            <rFont val="Tahoma"/>
            <family val="2"/>
          </rPr>
          <t>2. La empresa no utiliza técnicas de segmentación de su base de clientes</t>
        </r>
      </text>
    </comment>
    <comment ref="E42" authorId="1">
      <text>
        <r>
          <rPr>
            <sz val="8"/>
            <color indexed="81"/>
            <rFont val="Tahoma"/>
            <family val="2"/>
          </rPr>
          <t>2. La segmentación de la base de clientes se hace según las categorías tarifarías</t>
        </r>
      </text>
    </comment>
    <comment ref="G42" authorId="1">
      <text>
        <r>
          <rPr>
            <sz val="8"/>
            <color indexed="81"/>
            <rFont val="Tahoma"/>
            <family val="2"/>
          </rPr>
          <t>2. Además de las categorías tarifarías, la empresa identifica a los grandes consumidores, los VIP, et proponga algunos servicios dedicados (atención al publico)</t>
        </r>
      </text>
    </comment>
    <comment ref="I42" authorId="1">
      <text>
        <r>
          <rPr>
            <sz val="8"/>
            <color indexed="81"/>
            <rFont val="Tahoma"/>
            <family val="2"/>
          </rPr>
          <t>3. Cada segmento de clientes se identifique para ofrecer un servicio adaptado en sus distintos componentes (Atención al Cliente, Facturación, Cobranza ...)</t>
        </r>
      </text>
    </comment>
    <comment ref="C43" authorId="1">
      <text>
        <r>
          <rPr>
            <sz val="8"/>
            <color indexed="81"/>
            <rFont val="Tahoma"/>
            <family val="2"/>
          </rPr>
          <t>3. No hay una política definida en términos de comunicación con los clientes</t>
        </r>
      </text>
    </comment>
    <comment ref="E43" authorId="1">
      <text>
        <r>
          <rPr>
            <sz val="8"/>
            <color indexed="81"/>
            <rFont val="Tahoma"/>
            <family val="2"/>
          </rPr>
          <t>3. Las herramientas de comunicación al cliente se desarrollan de acuerdo a las necesidades específicas, generalmente en forma de folletos informativos; no hay un presupuesto identificado para la comunicación con el cliente</t>
        </r>
      </text>
    </comment>
    <comment ref="G43" authorId="1">
      <text>
        <r>
          <rPr>
            <sz val="8"/>
            <color indexed="81"/>
            <rFont val="Tahoma"/>
            <family val="2"/>
          </rPr>
          <t>3. Existe un programa anual de comunicación con el cliente, pero no se basa en un enfoque de marketing (ningún estudio de las necesidades de los clientes), no hay medición sistemática del desempeño de la comunicación con el cliente</t>
        </r>
      </text>
    </comment>
    <comment ref="I43" authorId="1">
      <text>
        <r>
          <rPr>
            <sz val="8"/>
            <color indexed="81"/>
            <rFont val="Tahoma"/>
            <family val="2"/>
          </rPr>
          <t>3. La empresa ha desarrollado un verdadero "plan medias" a nivel de las mejores empresas de servicios, utilizando diferentes medios de comunicación (folletos, radio, Internet, vallas publicitarias, ...), y hace una medición periódica de los resultados de la comunicación con el cliente . Hay una estructura identificada como responsable de esta política de comunicación con el cliente, que tiene un presupuesto anual</t>
        </r>
      </text>
    </comment>
    <comment ref="C44" authorId="1">
      <text>
        <r>
          <rPr>
            <sz val="8"/>
            <color indexed="81"/>
            <rFont val="Tahoma"/>
            <family val="2"/>
          </rPr>
          <t>5. No hay una política definida en términos de programas de educación (acciones específicas pueden existir)</t>
        </r>
      </text>
    </comment>
    <comment ref="E44" authorId="1">
      <text>
        <r>
          <rPr>
            <sz val="8"/>
            <color indexed="81"/>
            <rFont val="Tahoma"/>
            <family val="2"/>
          </rPr>
          <t>4. La compañía organiza "casa abierta" por lo menos una vez al año y proporciona, a petición,  visitas de sitios a los residentes locales</t>
        </r>
      </text>
    </comment>
    <comment ref="G44" authorId="1">
      <text>
        <r>
          <rPr>
            <sz val="8"/>
            <color indexed="81"/>
            <rFont val="Tahoma"/>
            <family val="2"/>
          </rPr>
          <t>4. La compañía tiene un programa estructurado de visitas para la sociedad civil y las autoridades locales, y participa en eventos de la vida local para promover el uso correcto del agua y el saneamiento</t>
        </r>
      </text>
    </comment>
    <comment ref="I44" authorId="1">
      <text>
        <r>
          <rPr>
            <sz val="8"/>
            <color indexed="81"/>
            <rFont val="Tahoma"/>
            <family val="2"/>
          </rPr>
          <t>4. La compañía tiene un programa estructurado de visitas para la sociedad civil y las autoridades locales, y participa en eventos de la vida local para promover el uso correcto del agua y el saneamiento;
Programas educativos se desarrollan para  segmentos de la sociedad civil (mantenimiento de las instalaciones interiores, asistencia en las escuelas ,...)</t>
        </r>
      </text>
    </comment>
    <comment ref="C45" authorId="1">
      <text>
        <r>
          <rPr>
            <sz val="8"/>
            <color indexed="81"/>
            <rFont val="Tahoma"/>
            <family val="2"/>
          </rPr>
          <t>5. Barrios carenciados:
Posibilidades de facilidades en un "caso por caso" base</t>
        </r>
      </text>
    </comment>
    <comment ref="E45" authorId="1">
      <text>
        <r>
          <rPr>
            <sz val="8"/>
            <color indexed="81"/>
            <rFont val="Tahoma"/>
            <family val="2"/>
          </rPr>
          <t>5. Barrios carenciados:
- Política de facilitación de acceso a la conexión domiciliaria (facilidades de pago, subsidios)
- desarrollo de "bornes-fontaines"</t>
        </r>
      </text>
    </comment>
    <comment ref="G45" authorId="1">
      <text>
        <r>
          <rPr>
            <sz val="8"/>
            <color indexed="81"/>
            <rFont val="Tahoma"/>
            <family val="2"/>
          </rPr>
          <t>5. Barrios carenciados:
- tarifa social con facilidades para el acceso a la conexión domiciliaría
- desarrollo de "bornes-fontaines" recurriendo a la iniciativa privada en su gestión</t>
        </r>
      </text>
    </comment>
    <comment ref="I45" authorId="1">
      <text>
        <r>
          <rPr>
            <sz val="8"/>
            <color indexed="81"/>
            <rFont val="Tahoma"/>
            <family val="2"/>
          </rPr>
          <t>5. Barrios carenciados:
Desarrollo de un modelo adaptado para acceder al servicio de agua y saneamiento a un costo aceptable, mediante la movilización de la sociedad civil;
Las personas están directamente implicadas en estos programas, en su definición (modelo participativo) y en su aplicación (oferta de trabajo)</t>
        </r>
      </text>
    </comment>
    <comment ref="C46" authorId="1">
      <text>
        <r>
          <rPr>
            <sz val="8"/>
            <color indexed="81"/>
            <rFont val="Tahoma"/>
            <family val="2"/>
          </rPr>
          <t>1. El sistema comercial es demasiado caro y no ofrece una buena calidad de los servicios: una reingeniería completa del sector es necesaria</t>
        </r>
      </text>
    </comment>
    <comment ref="E46" authorId="1">
      <text>
        <r>
          <rPr>
            <sz val="8"/>
            <color indexed="81"/>
            <rFont val="Tahoma"/>
            <family val="2"/>
          </rPr>
          <t>1. El costo del sistema comercial es correcto, pero la satisfacción del cliente no está allí, y debemos invertir en el desarrollo de nuevas tecnologías de relación con el cliente</t>
        </r>
      </text>
    </comment>
    <comment ref="G46" authorId="1">
      <text>
        <r>
          <rPr>
            <sz val="8"/>
            <color indexed="81"/>
            <rFont val="Tahoma"/>
            <family val="2"/>
          </rPr>
          <t>1. El sistema comercial funciona bien, genera un grado de satisfacción del cliente correcto, pero sus costos son excesivos y se requiere un reajuste en el futuro</t>
        </r>
      </text>
    </comment>
    <comment ref="I46" authorId="1">
      <text>
        <r>
          <rPr>
            <sz val="8"/>
            <color indexed="81"/>
            <rFont val="Tahoma"/>
            <family val="2"/>
          </rPr>
          <t>1. El valor del sistema comercial es excelente (costo total de la boleta, tasa de recaudación, satisfacción del cliente), con el uso de tecnologías modernas</t>
        </r>
      </text>
    </comment>
    <comment ref="C47" authorId="1">
      <text>
        <r>
          <rPr>
            <sz val="8"/>
            <color indexed="81"/>
            <rFont val="Tahoma"/>
            <family val="2"/>
          </rPr>
          <t>2. Las funciones básicas se proporcionan (facturación, cobranza) pero la imagen de la empresa en el publico esta muy débil (insatisfacción con la calidad del servicio)</t>
        </r>
      </text>
    </comment>
    <comment ref="E47" authorId="1">
      <text>
        <r>
          <rPr>
            <sz val="8"/>
            <color indexed="81"/>
            <rFont val="Tahoma"/>
            <family val="2"/>
          </rPr>
          <t>2. El rendimiento del sistema comercial de la empresa es correcta: las funciones básicas  se proporcionan (facturación, cobro, atención al publico, quejas), pero la calidad del servicio es significativamente menor que lo propuesto por los principales actores en los servicios públicos</t>
        </r>
      </text>
    </comment>
    <comment ref="G47" authorId="1">
      <text>
        <r>
          <rPr>
            <sz val="8"/>
            <color indexed="81"/>
            <rFont val="Tahoma"/>
            <family val="2"/>
          </rPr>
          <t>2.  El rendimiento del sistema comercial de la empresa (servicio al cliente) es de nivel comparable con los principales actores en los servicios públicos</t>
        </r>
      </text>
    </comment>
    <comment ref="I47" authorId="1">
      <text>
        <r>
          <rPr>
            <sz val="8"/>
            <color indexed="81"/>
            <rFont val="Tahoma"/>
            <family val="2"/>
          </rPr>
          <t>2. El rendimiento del sistema comercial de la empresa (servicio al cliente) es el mejor de los servicios públicos en el país</t>
        </r>
      </text>
    </comment>
  </commentList>
</comments>
</file>

<file path=xl/comments6.xml><?xml version="1.0" encoding="utf-8"?>
<comments xmlns="http://schemas.openxmlformats.org/spreadsheetml/2006/main">
  <authors>
    <author>Jean-Loup Jourdain</author>
    <author xml:space="preserve"> </author>
  </authors>
  <commentList>
    <comment ref="C10" authorId="0">
      <text>
        <r>
          <rPr>
            <sz val="8"/>
            <color indexed="81"/>
            <rFont val="Tahoma"/>
            <family val="2"/>
          </rPr>
          <t>1. Hay medidores pero ninguno se usa para la cobranza</t>
        </r>
      </text>
    </comment>
    <comment ref="E10" authorId="0">
      <text>
        <r>
          <rPr>
            <sz val="8"/>
            <color indexed="81"/>
            <rFont val="Tahoma"/>
            <family val="2"/>
          </rPr>
          <t>1. Medidores se usan solamente para la cobranza de los Grandes Consumidores</t>
        </r>
      </text>
    </comment>
    <comment ref="G10" authorId="0">
      <text>
        <r>
          <rPr>
            <sz val="8"/>
            <color indexed="81"/>
            <rFont val="Tahoma"/>
            <family val="2"/>
          </rPr>
          <t>1. La medición es el estándar para todos los clientes pero queda un numero muy largo de anomalías (&gt;5%)</t>
        </r>
      </text>
    </comment>
    <comment ref="I10" authorId="0">
      <text>
        <r>
          <rPr>
            <sz val="8"/>
            <color indexed="81"/>
            <rFont val="Tahoma"/>
            <family val="2"/>
          </rPr>
          <t>1. La medición es el estándar para todos los clientes, y existe una política de control y mantenimiento de los medidores que permite mantener las anomalías abajo de los 5%</t>
        </r>
      </text>
    </comment>
    <comment ref="C11" authorId="0">
      <text>
        <r>
          <rPr>
            <sz val="8"/>
            <color indexed="81"/>
            <rFont val="Tahoma"/>
            <family val="2"/>
          </rPr>
          <t>2. Cobranza es anual (una factura solamente per año y per conexión)</t>
        </r>
        <r>
          <rPr>
            <sz val="8"/>
            <color indexed="81"/>
            <rFont val="Tahoma"/>
          </rPr>
          <t xml:space="preserve">
</t>
        </r>
      </text>
    </comment>
    <comment ref="E11" authorId="0">
      <text>
        <r>
          <rPr>
            <sz val="8"/>
            <color indexed="81"/>
            <rFont val="Tahoma"/>
            <family val="2"/>
          </rPr>
          <t>2. La Cobranza es mensual (una factura por mes y por conexión)</t>
        </r>
      </text>
    </comment>
    <comment ref="G11" authorId="0">
      <text>
        <r>
          <rPr>
            <sz val="8"/>
            <color indexed="81"/>
            <rFont val="Tahoma"/>
            <family val="2"/>
          </rPr>
          <t>2. La cobranza es bimestral o trimestral</t>
        </r>
      </text>
    </comment>
    <comment ref="I11" authorId="0">
      <text>
        <r>
          <rPr>
            <sz val="8"/>
            <color indexed="81"/>
            <rFont val="Tahoma"/>
            <family val="2"/>
          </rPr>
          <t>2. La periodicidad de la cobranza puede ser elegida por el cliente (por ejemplo, entre bimestral y semestral)</t>
        </r>
      </text>
    </comment>
    <comment ref="C12" authorId="0">
      <text>
        <r>
          <rPr>
            <sz val="8"/>
            <color indexed="81"/>
            <rFont val="Tahoma"/>
            <family val="2"/>
          </rPr>
          <t>3. El formato de la boleta es sencillo (importe a pagar, fecha de vencimiento), y es bastante difícil de re-calcular el importe con los datos impresos)</t>
        </r>
      </text>
    </comment>
    <comment ref="E12" authorId="0">
      <text>
        <r>
          <rPr>
            <sz val="8"/>
            <color indexed="81"/>
            <rFont val="Tahoma"/>
            <family val="2"/>
          </rPr>
          <t>3. El formato de la boleta es sencillo pero todos los datos que se requieren para re-calcularla están</t>
        </r>
      </text>
    </comment>
    <comment ref="G12" authorId="0">
      <text>
        <r>
          <rPr>
            <sz val="8"/>
            <color indexed="81"/>
            <rFont val="Tahoma"/>
            <family val="2"/>
          </rPr>
          <t>3. Todos los datos que se requieren para recalcularla están en la boleta, y ella se usa para comunicar con el cliente</t>
        </r>
      </text>
    </comment>
    <comment ref="I12" authorId="0">
      <text>
        <r>
          <rPr>
            <sz val="8"/>
            <color indexed="81"/>
            <rFont val="Tahoma"/>
            <family val="2"/>
          </rPr>
          <t>3. Todos los datos que se requieren para recalcularla están en la boleta, ella se usa para comunicar con el cliente, y es multimedia (por ejemplo, se puede recibir la boleta vía el Internet)</t>
        </r>
      </text>
    </comment>
    <comment ref="C13" authorId="0">
      <text>
        <r>
          <rPr>
            <sz val="8"/>
            <color indexed="81"/>
            <rFont val="Tahoma"/>
            <family val="2"/>
          </rPr>
          <t>4. Plazo entre lectura del medidor y entrega de la boleta &gt; 5 días</t>
        </r>
      </text>
    </comment>
    <comment ref="E13" authorId="0">
      <text>
        <r>
          <rPr>
            <sz val="8"/>
            <color indexed="81"/>
            <rFont val="Tahoma"/>
            <family val="2"/>
          </rPr>
          <t>4. El tiempo promedio entre la lectura y la distribución de la boleta supera 5 días</t>
        </r>
      </text>
    </comment>
    <comment ref="G13" authorId="0">
      <text>
        <r>
          <rPr>
            <sz val="8"/>
            <color indexed="81"/>
            <rFont val="Tahoma"/>
            <family val="2"/>
          </rPr>
          <t>4. El tiempo promedio entre la lectura y la distribución de la boleta es menor que 5 días y las anomalías son investigadas</t>
        </r>
      </text>
    </comment>
    <comment ref="I13" authorId="0">
      <text>
        <r>
          <rPr>
            <sz val="8"/>
            <color indexed="81"/>
            <rFont val="Tahoma"/>
            <family val="2"/>
          </rPr>
          <t>4. Entrega de la boleta al mismo tiempo que la lectura del medidor (excepto casos complejos)</t>
        </r>
      </text>
    </comment>
    <comment ref="C14" authorId="0">
      <text>
        <r>
          <rPr>
            <sz val="8"/>
            <color indexed="81"/>
            <rFont val="Tahoma"/>
            <family val="2"/>
          </rPr>
          <t>5. Ninguna entrega de boleta (la boleta se imprima cuando el cliente paga)</t>
        </r>
      </text>
    </comment>
    <comment ref="E14" authorId="0">
      <text>
        <r>
          <rPr>
            <sz val="8"/>
            <color indexed="81"/>
            <rFont val="Tahoma"/>
            <family val="2"/>
          </rPr>
          <t>5. Boletas se imprimen y distribuyen (externalización), pero sin control de la calidad de la distribución</t>
        </r>
      </text>
    </comment>
    <comment ref="G14" authorId="0">
      <text>
        <r>
          <rPr>
            <sz val="8"/>
            <color indexed="81"/>
            <rFont val="Tahoma"/>
            <family val="2"/>
          </rPr>
          <t>5. Boletas se imprimen y distribuyen (con empleados de la empresa que tienen capacitad para manejar las anomalías de distribución)</t>
        </r>
      </text>
    </comment>
    <comment ref="I14" authorId="0">
      <text>
        <r>
          <rPr>
            <sz val="8"/>
            <color indexed="81"/>
            <rFont val="Tahoma"/>
            <family val="2"/>
          </rPr>
          <t>5. La distribución de las boletas es subcontratada, con un sistema de vigilancia sistemática de la calidad de la distribución</t>
        </r>
      </text>
    </comment>
    <comment ref="C15" authorId="0">
      <text>
        <r>
          <rPr>
            <sz val="8"/>
            <color indexed="81"/>
            <rFont val="Tahoma"/>
            <family val="2"/>
          </rPr>
          <t>6. La fecha de vencimiento ( "due date") está más allá del período de facturación (la próxima factura viene antes de la expiración de la fecha de vencimiento)</t>
        </r>
      </text>
    </comment>
    <comment ref="E15" authorId="0">
      <text>
        <r>
          <rPr>
            <sz val="8"/>
            <color indexed="81"/>
            <rFont val="Tahoma"/>
            <family val="2"/>
          </rPr>
          <t>6. El período de pago es menos de una semana, o más de 3 semanas</t>
        </r>
      </text>
    </comment>
    <comment ref="G15" authorId="1">
      <text>
        <r>
          <rPr>
            <sz val="8"/>
            <color indexed="81"/>
            <rFont val="Tahoma"/>
            <family val="2"/>
          </rPr>
          <t>6. El período de pago es de entre 2 y 3 semanas desde la distribución de la boleta</t>
        </r>
      </text>
    </comment>
    <comment ref="I15" authorId="1">
      <text>
        <r>
          <rPr>
            <sz val="8"/>
            <color indexed="81"/>
            <rFont val="Tahoma"/>
            <family val="2"/>
          </rPr>
          <t xml:space="preserve"> 6. El período de pago es de entre 2 y 3 semanas desde la distribución de la boleta y se puede personalizar según las necesidades del cliente (por ejemplo, elección del día en el mes para facilitar el flujo de recursos financieros del cliente)</t>
        </r>
      </text>
    </comment>
    <comment ref="C16" authorId="1">
      <text>
        <r>
          <rPr>
            <sz val="8"/>
            <color indexed="81"/>
            <rFont val="Tahoma"/>
            <family val="2"/>
          </rPr>
          <t>7. En su mayoría, las boletas son pagadas en efectivo a través de los colectores</t>
        </r>
      </text>
    </comment>
    <comment ref="E16" authorId="1">
      <text>
        <r>
          <rPr>
            <sz val="8"/>
            <color indexed="81"/>
            <rFont val="Tahoma"/>
            <family val="2"/>
          </rPr>
          <t xml:space="preserve"> 7. Las boletas son pagadas en su mayoría a través de las oficinas de la empresa y se usa poco o nada del sistema bancario</t>
        </r>
      </text>
    </comment>
    <comment ref="G16" authorId="1">
      <text>
        <r>
          <rPr>
            <sz val="8"/>
            <color indexed="81"/>
            <rFont val="Tahoma"/>
            <family val="2"/>
          </rPr>
          <t>7. Los clientes pueden pagar - en efectivo o cheque - en redes de terceros (supermercados, farmacias, "Pago Fácil", ...)</t>
        </r>
      </text>
    </comment>
    <comment ref="I16" authorId="1">
      <text>
        <r>
          <rPr>
            <sz val="8"/>
            <color indexed="81"/>
            <rFont val="Tahoma"/>
            <family val="2"/>
          </rPr>
          <t>7. La gama completa de los modernos medios de pago puede ser utilizada por el cliente para pagar (tarjeta de crédito, cajero automático, Internet), y también redes de terceros (supermercados, farmacias, "Pago Fácil", ...)</t>
        </r>
      </text>
    </comment>
    <comment ref="C17" authorId="1">
      <text>
        <r>
          <rPr>
            <sz val="8"/>
            <color indexed="81"/>
            <rFont val="Tahoma"/>
            <family val="2"/>
          </rPr>
          <t>8. La tasa de recaudación se controla de una manera global (recaudación del año / facturación del año)</t>
        </r>
      </text>
    </comment>
    <comment ref="E17" authorId="1">
      <text>
        <r>
          <rPr>
            <sz val="8"/>
            <color indexed="81"/>
            <rFont val="Tahoma"/>
            <family val="2"/>
          </rPr>
          <t>8. La tasa de recaudación se controla por cada periodo de facturación</t>
        </r>
      </text>
    </comment>
    <comment ref="G17" authorId="1">
      <text>
        <r>
          <rPr>
            <sz val="8"/>
            <color indexed="81"/>
            <rFont val="Tahoma"/>
            <family val="2"/>
          </rPr>
          <t xml:space="preserve"> 8.  La tasa de recaudación se controla por cada periodo de facturación, distinguiendo entre las diferentes clases de clientes</t>
        </r>
      </text>
    </comment>
    <comment ref="I17" authorId="1">
      <text>
        <r>
          <rPr>
            <sz val="8"/>
            <color indexed="81"/>
            <rFont val="Tahoma"/>
            <family val="2"/>
          </rPr>
          <t xml:space="preserve"> 8. La tasa de recaudación se controla por cada periodo de facturación, distinguiendo entre las diferentes clases de clientes, y con varios puntos de medición en el tiempo (seguimiento dinámico)</t>
        </r>
      </text>
    </comment>
    <comment ref="C18" authorId="1">
      <text>
        <r>
          <rPr>
            <sz val="8"/>
            <color indexed="81"/>
            <rFont val="Tahoma"/>
            <family val="2"/>
          </rPr>
          <t>9. No hay seguimiento de la tasa de error en el proceso de facturación</t>
        </r>
      </text>
    </comment>
    <comment ref="E18" authorId="1">
      <text>
        <r>
          <rPr>
            <sz val="8"/>
            <color indexed="81"/>
            <rFont val="Tahoma"/>
            <family val="2"/>
          </rPr>
          <t xml:space="preserve"> 9. Ningún lote entero de facturación tuvo que ser rehecho en los últimos 2 años</t>
        </r>
      </text>
    </comment>
    <comment ref="G18" authorId="1">
      <text>
        <r>
          <rPr>
            <sz val="8"/>
            <color indexed="81"/>
            <rFont val="Tahoma"/>
            <family val="2"/>
          </rPr>
          <t>9. La tasa de error en la facturación está controlada (&lt;1%)</t>
        </r>
      </text>
    </comment>
    <comment ref="I18" authorId="1">
      <text>
        <r>
          <rPr>
            <sz val="8"/>
            <color indexed="81"/>
            <rFont val="Tahoma"/>
            <family val="2"/>
          </rPr>
          <t>9. La tasa de error de la facturación es controlada, y es insignificante (&lt;0.1%)</t>
        </r>
      </text>
    </comment>
    <comment ref="C19" authorId="1">
      <text>
        <r>
          <rPr>
            <sz val="8"/>
            <color indexed="81"/>
            <rFont val="Tahoma"/>
            <family val="2"/>
          </rPr>
          <t>10. Volúmenes: menos de 100 000 boletas per año</t>
        </r>
      </text>
    </comment>
    <comment ref="E19" authorId="1">
      <text>
        <r>
          <rPr>
            <sz val="8"/>
            <color indexed="81"/>
            <rFont val="Tahoma"/>
            <family val="2"/>
          </rPr>
          <t>10. Desde 100 000 hasta 1 millón de boletas per año</t>
        </r>
      </text>
    </comment>
    <comment ref="G19" authorId="1">
      <text>
        <r>
          <rPr>
            <sz val="8"/>
            <color indexed="81"/>
            <rFont val="Tahoma"/>
            <family val="2"/>
          </rPr>
          <t xml:space="preserve"> 10. Desde 1 millón hasta 10 millones de boletas per año</t>
        </r>
      </text>
    </comment>
    <comment ref="I19" authorId="1">
      <text>
        <r>
          <rPr>
            <sz val="8"/>
            <color indexed="81"/>
            <rFont val="Tahoma"/>
            <family val="2"/>
          </rPr>
          <t>10. Mas de 10 millones de boletas per año</t>
        </r>
      </text>
    </comment>
    <comment ref="C20" authorId="1">
      <text>
        <r>
          <rPr>
            <sz val="8"/>
            <color indexed="81"/>
            <rFont val="Tahoma"/>
            <family val="2"/>
          </rPr>
          <t xml:space="preserve"> 1. Una conexión = un cliente</t>
        </r>
      </text>
    </comment>
    <comment ref="E20" authorId="1">
      <text>
        <r>
          <rPr>
            <sz val="8"/>
            <color indexed="81"/>
            <rFont val="Tahoma"/>
            <family val="2"/>
          </rPr>
          <t xml:space="preserve"> 1. Hay diferenciación de los conceptos de "cliente" y "contrato" (un cliente puede tener varios contratos, cada contrato representa una conexión)</t>
        </r>
      </text>
    </comment>
    <comment ref="G20" authorId="1">
      <text>
        <r>
          <rPr>
            <sz val="8"/>
            <color indexed="81"/>
            <rFont val="Tahoma"/>
            <family val="2"/>
          </rPr>
          <t>1. Hay une diferenciación de los conceptos de "cliente" y "contrato", y es posible la consolidación de los contratos basada en las necesidades del cliente</t>
        </r>
      </text>
    </comment>
    <comment ref="I20" authorId="1">
      <text>
        <r>
          <rPr>
            <sz val="8"/>
            <color indexed="81"/>
            <rFont val="Tahoma"/>
            <family val="2"/>
          </rPr>
          <t>1. Hay une diferenciación de los conceptos de "cliente" y "contrato", es posible la consolidación de los contratos basada en las necesidades del cliente, se hace la gestión de los medidores (individuales y generales) en condominio con un reparto de la diferencia entre la lectura del medidor general y la suma de los medidores individuales</t>
        </r>
      </text>
    </comment>
    <comment ref="C21" authorId="1">
      <text>
        <r>
          <rPr>
            <sz val="8"/>
            <color indexed="81"/>
            <rFont val="Tahoma"/>
            <family val="2"/>
          </rPr>
          <t xml:space="preserve"> 2. No se conoce el Modelo de Datos</t>
        </r>
      </text>
    </comment>
    <comment ref="E21" authorId="1">
      <text>
        <r>
          <rPr>
            <sz val="8"/>
            <color indexed="81"/>
            <rFont val="Tahoma"/>
            <family val="2"/>
          </rPr>
          <t xml:space="preserve"> 2. Se conoce el Modelo de Datos pero el no permite el manejo de todos los casos que se puede encontrar en la vida real</t>
        </r>
      </text>
    </comment>
    <comment ref="G21" authorId="1">
      <text>
        <r>
          <rPr>
            <sz val="8"/>
            <color indexed="81"/>
            <rFont val="Tahoma"/>
            <family val="2"/>
          </rPr>
          <t>2. El Modelo de Datos esta bien conocido y maneja los distintos conceptos de cliente, punto de entrega, punto de medición.
Los campos "nombre y apellido" y "dirección" son estructurados</t>
        </r>
      </text>
    </comment>
    <comment ref="I21" authorId="1">
      <text>
        <r>
          <rPr>
            <sz val="8"/>
            <color indexed="81"/>
            <rFont val="Tahoma"/>
            <family val="2"/>
          </rPr>
          <t>2. El Modelo de Datos esta bien conocido y maneja los distintos conceptos de cliente, punto de entrega, punto de medición. Estos conceptos son entendidos y utilizados por la empresa de agua.
Los campos "nombre y apellido" y "dirección" son estructurados y se usa un callejero</t>
        </r>
      </text>
    </comment>
    <comment ref="C22" authorId="1">
      <text>
        <r>
          <rPr>
            <sz val="8"/>
            <color indexed="81"/>
            <rFont val="Tahoma"/>
            <family val="2"/>
          </rPr>
          <t xml:space="preserve"> 3. Los campos "nombre y apellido" y "dirección" son de texto libre</t>
        </r>
      </text>
    </comment>
    <comment ref="E22" authorId="1">
      <text>
        <r>
          <rPr>
            <sz val="8"/>
            <color indexed="81"/>
            <rFont val="Tahoma"/>
            <family val="2"/>
          </rPr>
          <t>3. Los campos "nombre y apellido" y "dirección" son de texto libre</t>
        </r>
      </text>
    </comment>
    <comment ref="C23" authorId="1">
      <text>
        <r>
          <rPr>
            <sz val="8"/>
            <color indexed="81"/>
            <rFont val="Tahoma"/>
            <family val="2"/>
          </rPr>
          <t>4. La infraestructura informática es de tipo "mainframe" utilizando mayoramente procesos en lotes ("batch")</t>
        </r>
      </text>
    </comment>
    <comment ref="E23" authorId="1">
      <text>
        <r>
          <rPr>
            <sz val="8"/>
            <color indexed="81"/>
            <rFont val="Tahoma"/>
            <family val="2"/>
          </rPr>
          <t>4. La infraestructura informática es de tipo "mainframe" utilizando el tiempo real y base de datos de tipo relacional</t>
        </r>
      </text>
    </comment>
    <comment ref="G23" authorId="1">
      <text>
        <r>
          <rPr>
            <sz val="8"/>
            <color indexed="81"/>
            <rFont val="Tahoma"/>
            <family val="2"/>
          </rPr>
          <t>3. La infraestructura informática es de tipo "cliente - servidor"</t>
        </r>
      </text>
    </comment>
    <comment ref="I23" authorId="1">
      <text>
        <r>
          <rPr>
            <sz val="8"/>
            <color indexed="81"/>
            <rFont val="Tahoma"/>
            <family val="2"/>
          </rPr>
          <t>3. Web-based</t>
        </r>
      </text>
    </comment>
    <comment ref="C24" authorId="1">
      <text>
        <r>
          <rPr>
            <sz val="8"/>
            <color indexed="81"/>
            <rFont val="Tahoma"/>
            <family val="2"/>
          </rPr>
          <t>5. El sistema comercial no tiene interfaz con los otros sistemas de la empresa (hay solamente un interfaz sencillo con la contabilidad)</t>
        </r>
      </text>
    </comment>
    <comment ref="E24" authorId="1">
      <text>
        <r>
          <rPr>
            <sz val="8"/>
            <color indexed="81"/>
            <rFont val="Tahoma"/>
            <family val="2"/>
          </rPr>
          <t xml:space="preserve"> 5. El sistema comercial maneja todas las facturaciones de la empresa (incluido facturación aperiódica), y tiene un interfaz con la contabilidad general y analítica</t>
        </r>
      </text>
    </comment>
    <comment ref="G24" authorId="1">
      <text>
        <r>
          <rPr>
            <sz val="8"/>
            <color indexed="81"/>
            <rFont val="Tahoma"/>
            <family val="2"/>
          </rPr>
          <t xml:space="preserve"> 4. El sistema comercial:
- maneja todas las facturaciones de la empresa (incluido facturación aperiódica), 
- hace la integración con la gestión de los contactos clientes,
- tiene un interfaz con la contabilidad general y analítica</t>
        </r>
      </text>
    </comment>
    <comment ref="I24" authorId="1">
      <text>
        <r>
          <rPr>
            <sz val="8"/>
            <color indexed="81"/>
            <rFont val="Tahoma"/>
            <family val="2"/>
          </rPr>
          <t>4. El sistema comercial esta completamente integrado en el sistema de información de la empresa (contabilidad, gestión de los contactos clientes, gestión de las operaciones en campo)</t>
        </r>
      </text>
    </comment>
    <comment ref="C25" authorId="1">
      <text>
        <r>
          <rPr>
            <sz val="8"/>
            <color indexed="81"/>
            <rFont val="Tahoma"/>
            <family val="2"/>
          </rPr>
          <t>6. Herramientas de lectura de medidores:
tarjeta de cartón por medidor</t>
        </r>
      </text>
    </comment>
    <comment ref="E25" authorId="1">
      <text>
        <r>
          <rPr>
            <sz val="8"/>
            <color indexed="81"/>
            <rFont val="Tahoma"/>
            <family val="2"/>
          </rPr>
          <t>6. Herramientas de lectura de medidores:
Rutas de lectura manejadas en el sistema comercial; lectores usan listados de papel para la lectura</t>
        </r>
      </text>
    </comment>
    <comment ref="G25" authorId="1">
      <text>
        <r>
          <rPr>
            <sz val="8"/>
            <color indexed="81"/>
            <rFont val="Tahoma"/>
            <family val="2"/>
          </rPr>
          <t>5. Herramientas de lectura de medidores:
Portátiles de lectura con interfaz con el sistema comercial</t>
        </r>
      </text>
    </comment>
    <comment ref="I25" authorId="1">
      <text>
        <r>
          <rPr>
            <sz val="8"/>
            <color indexed="81"/>
            <rFont val="Tahoma"/>
            <family val="2"/>
          </rPr>
          <t>5. Herramientas de lectura de medidores:
Portátiles de lectura mejorados (GPS, foto digital) con habilidad a imprimir localmente las boletas</t>
        </r>
      </text>
    </comment>
    <comment ref="C26" authorId="1">
      <text>
        <r>
          <rPr>
            <sz val="8"/>
            <color indexed="81"/>
            <rFont val="Tahoma"/>
            <family val="2"/>
          </rPr>
          <t>1. La tasa de recaudación es abajo de los 80 %</t>
        </r>
      </text>
    </comment>
    <comment ref="E26" authorId="1">
      <text>
        <r>
          <rPr>
            <sz val="8"/>
            <color indexed="81"/>
            <rFont val="Tahoma"/>
            <family val="2"/>
          </rPr>
          <t>1. La tasa de recaudación es mejor de 90% por los Grandes Clientes</t>
        </r>
      </text>
    </comment>
    <comment ref="G26" authorId="1">
      <text>
        <r>
          <rPr>
            <sz val="8"/>
            <color indexed="81"/>
            <rFont val="Tahoma"/>
            <family val="2"/>
          </rPr>
          <t>1. La tasa de recaudación es mas de 90% (medido por periodo de facturación) y mas de 95% por los Grandes Clientes</t>
        </r>
      </text>
    </comment>
    <comment ref="I26" authorId="1">
      <text>
        <r>
          <rPr>
            <sz val="8"/>
            <color indexed="81"/>
            <rFont val="Tahoma"/>
            <family val="2"/>
          </rPr>
          <t>1. La tasa de recaudación es mas de 98% (seguimiento per periodo de facturación)</t>
        </r>
      </text>
    </comment>
    <comment ref="C27" authorId="1">
      <text>
        <r>
          <rPr>
            <sz val="8"/>
            <color indexed="81"/>
            <rFont val="Tahoma"/>
            <family val="2"/>
          </rPr>
          <t>2. Grandes Clientes:
no se maneja diferencias entre los tipos de clientes</t>
        </r>
      </text>
    </comment>
    <comment ref="E27" authorId="1">
      <text>
        <r>
          <rPr>
            <sz val="8"/>
            <color indexed="81"/>
            <rFont val="Tahoma"/>
            <family val="2"/>
          </rPr>
          <t>2. Grandes Clientes:
Hay estadísticas y indicadores de rendimiento dedicados al monitoreo de los Grandes Clientes</t>
        </r>
      </text>
    </comment>
    <comment ref="G27" authorId="1">
      <text>
        <r>
          <rPr>
            <sz val="8"/>
            <color indexed="81"/>
            <rFont val="Tahoma"/>
            <family val="2"/>
          </rPr>
          <t>2. Grandes Clientes:
Hay une política especial para el manejo de los medidores para grandes clientes (tipo de medidor, mantenimiento y control, periodo de lectura)</t>
        </r>
      </text>
    </comment>
    <comment ref="I27" authorId="1">
      <text>
        <r>
          <rPr>
            <sz val="8"/>
            <color indexed="81"/>
            <rFont val="Tahoma"/>
            <family val="2"/>
          </rPr>
          <t>2. Medición:
- política especial para la medición de los grandes clientes (tipo de medidor, mantenimiento y control, periodo de lectura, cobranza)
- estrategia de mantenimiento para todos los medidores (incluyendo medidores domésticos)
- errores de lectura &lt; 2%</t>
        </r>
      </text>
    </comment>
    <comment ref="C28" authorId="1">
      <text>
        <r>
          <rPr>
            <sz val="8"/>
            <color indexed="81"/>
            <rFont val="Tahoma"/>
            <family val="2"/>
          </rPr>
          <t>3. Medición:
no hay medidor (o no se usan para facturar)</t>
        </r>
      </text>
    </comment>
    <comment ref="E28" authorId="1">
      <text>
        <r>
          <rPr>
            <sz val="8"/>
            <color indexed="81"/>
            <rFont val="Tahoma"/>
            <family val="2"/>
          </rPr>
          <t>3. Medición:
No hay política de mantenimiento (medidores se cambian cuando dañado)
Errores de lectura &gt; 10%</t>
        </r>
      </text>
    </comment>
    <comment ref="G28" authorId="1">
      <text>
        <r>
          <rPr>
            <sz val="8"/>
            <color indexed="81"/>
            <rFont val="Tahoma"/>
            <family val="2"/>
          </rPr>
          <t>3. Medición:
Control sistemático de los grandes medidores (ø&gt; 1 pulgada)
Errores de lectura &lt; 10%</t>
        </r>
      </text>
    </comment>
    <comment ref="C29" authorId="1">
      <text>
        <r>
          <rPr>
            <sz val="8"/>
            <color indexed="81"/>
            <rFont val="Tahoma"/>
            <family val="2"/>
          </rPr>
          <t>4. Lucha contra el fraude:
Solamente por casualidad</t>
        </r>
      </text>
    </comment>
    <comment ref="E29" authorId="1">
      <text>
        <r>
          <rPr>
            <sz val="8"/>
            <color indexed="81"/>
            <rFont val="Tahoma"/>
            <family val="2"/>
          </rPr>
          <t>4. Lucha contra el fraude:
Operativos de detección y regularización, pero no son sistemáticos</t>
        </r>
      </text>
    </comment>
    <comment ref="G29" authorId="1">
      <text>
        <r>
          <rPr>
            <sz val="8"/>
            <color indexed="81"/>
            <rFont val="Tahoma"/>
            <family val="2"/>
          </rPr>
          <t>4. Lucha contra el fraude:
Hay una política de detección y regularización, y los operativos son sistemáticos</t>
        </r>
      </text>
    </comment>
    <comment ref="I29" authorId="1">
      <text>
        <r>
          <rPr>
            <sz val="8"/>
            <color indexed="81"/>
            <rFont val="Tahoma"/>
            <family val="2"/>
          </rPr>
          <t>3. Lucha contra el fraude:
- Capacitación de los empleados sobre la lucha contra el fraude
- Política de detección y regularización con operativos sistemáticos</t>
        </r>
        <r>
          <rPr>
            <b/>
            <sz val="8"/>
            <color indexed="81"/>
            <rFont val="Tahoma"/>
          </rPr>
          <t xml:space="preserve">
</t>
        </r>
      </text>
    </comment>
    <comment ref="C30" authorId="1">
      <text>
        <r>
          <rPr>
            <sz val="8"/>
            <color indexed="81"/>
            <rFont val="Tahoma"/>
            <family val="2"/>
          </rPr>
          <t>5. La base económica de las tarifas no ha sido actualizado desde hace más de 10 años;
Las tarifas no permiten el equilibrio económico de la empresa</t>
        </r>
      </text>
    </comment>
    <comment ref="E30" authorId="1">
      <text>
        <r>
          <rPr>
            <sz val="8"/>
            <color indexed="81"/>
            <rFont val="Tahoma"/>
            <family val="2"/>
          </rPr>
          <t xml:space="preserve">5. Las tarifas permiten el equilibrio económico de la empresa, peor deben ser actualizadas para reflejar las necesidades de inversión </t>
        </r>
      </text>
    </comment>
    <comment ref="G30" authorId="1">
      <text>
        <r>
          <rPr>
            <sz val="8"/>
            <color indexed="81"/>
            <rFont val="Tahoma"/>
            <family val="2"/>
          </rPr>
          <t>5. La estructura tarifaría se ajusta a la segmentación de clientes y necesidades de inversión, pero el ultimo estudio tarifarlo tiene más de 5 años</t>
        </r>
      </text>
    </comment>
    <comment ref="I30" authorId="1">
      <text>
        <r>
          <rPr>
            <sz val="8"/>
            <color indexed="81"/>
            <rFont val="Tahoma"/>
            <family val="2"/>
          </rPr>
          <t>4. Las tarifas provienen de un estudio tarifario reciente (&lt;5 años)
Las tarifas son fácil de entender por el cliente, permiten el financiamiento del sector del agua y también de ahorrar el agua</t>
        </r>
      </text>
    </comment>
    <comment ref="C31" authorId="1">
      <text>
        <r>
          <rPr>
            <sz val="8"/>
            <color indexed="81"/>
            <rFont val="Tahoma"/>
            <family val="2"/>
          </rPr>
          <t>6. Es casi imposible de tener una nueva conexión</t>
        </r>
      </text>
    </comment>
    <comment ref="E31" authorId="1">
      <text>
        <r>
          <rPr>
            <sz val="8"/>
            <color indexed="81"/>
            <rFont val="Tahoma"/>
            <family val="2"/>
          </rPr>
          <t>6. El costo de una nueva conexión es demasiado alto para la mayoría de los habitantes de los barrios nuevamente servidos</t>
        </r>
      </text>
    </comment>
    <comment ref="G31" authorId="1">
      <text>
        <r>
          <rPr>
            <sz val="8"/>
            <color indexed="81"/>
            <rFont val="Tahoma"/>
            <family val="2"/>
          </rPr>
          <t>6. Existen soluciones para el financiamiento de los nuevos conexiones de agua para cada quien, pero el costo de la conexión de alcantarillado es todavía demasiado alto.</t>
        </r>
      </text>
    </comment>
    <comment ref="I31" authorId="1">
      <text>
        <r>
          <rPr>
            <sz val="8"/>
            <color indexed="81"/>
            <rFont val="Tahoma"/>
            <family val="2"/>
          </rPr>
          <t>5. Existen soluciones para el financiamiento de los nuevos conexiones según las posibilidades del cliente</t>
        </r>
      </text>
    </comment>
    <comment ref="C32" authorId="1">
      <text>
        <r>
          <rPr>
            <sz val="8"/>
            <color indexed="81"/>
            <rFont val="Tahoma"/>
            <family val="2"/>
          </rPr>
          <t>7. No existe procedimientos para cobrar los clientes con retraso en sus pagos</t>
        </r>
      </text>
    </comment>
    <comment ref="E32" authorId="1">
      <text>
        <r>
          <rPr>
            <sz val="8"/>
            <color indexed="81"/>
            <rFont val="Tahoma"/>
            <family val="2"/>
          </rPr>
          <t>7. Largo plazo para la aplicación de los procedimientos de coerción (mas de 6 meses entre el primer impago y el inicio del procedimiento); falta de solidez jurídica de muchos procedimientos</t>
        </r>
      </text>
    </comment>
    <comment ref="G32" authorId="1">
      <text>
        <r>
          <rPr>
            <sz val="8"/>
            <color indexed="81"/>
            <rFont val="Tahoma"/>
            <family val="2"/>
          </rPr>
          <t>7. La compañía opera con una política definida de coerción, pero la congestión del circuito llevó a un stock creciente de  litigios</t>
        </r>
      </text>
    </comment>
    <comment ref="I32" authorId="1">
      <text>
        <r>
          <rPr>
            <sz val="8"/>
            <color indexed="81"/>
            <rFont val="Tahoma"/>
            <family val="2"/>
          </rPr>
          <t>6. La empresa tiene las herramientas para hacer frente con velocidad a los impagos, y mantener los que nunca se van a recuperar a un nivel bajo (&lt;1% de las ventas)</t>
        </r>
      </text>
    </comment>
    <comment ref="C33" authorId="1">
      <text>
        <r>
          <rPr>
            <sz val="8"/>
            <color indexed="81"/>
            <rFont val="Tahoma"/>
            <family val="2"/>
          </rPr>
          <t>1. No hay un centro de llamadas, pero hay un numero para comunicarse con la empresa durante el día</t>
        </r>
      </text>
    </comment>
    <comment ref="E33" authorId="1">
      <text>
        <r>
          <rPr>
            <sz val="8"/>
            <color indexed="81"/>
            <rFont val="Tahoma"/>
            <family val="2"/>
          </rPr>
          <t>1. Un Centro de Llamadas esta operando durante el día (horario de trabajo regular)</t>
        </r>
      </text>
    </comment>
    <comment ref="G33" authorId="1">
      <text>
        <r>
          <rPr>
            <sz val="8"/>
            <color indexed="81"/>
            <rFont val="Tahoma"/>
            <family val="2"/>
          </rPr>
          <t>1. Un Centro de Llamadas esta operando durante el día (horario de trabajo extenso) con una permanencia 24 horas para las emergencias técnicas</t>
        </r>
      </text>
    </comment>
    <comment ref="I33" authorId="1">
      <text>
        <r>
          <rPr>
            <sz val="8"/>
            <color indexed="81"/>
            <rFont val="Tahoma"/>
            <family val="2"/>
          </rPr>
          <t>1. El Centro de Llamadas funciona 24/24, 7/7</t>
        </r>
      </text>
    </comment>
    <comment ref="C34" authorId="1">
      <text>
        <r>
          <rPr>
            <sz val="8"/>
            <color indexed="81"/>
            <rFont val="Tahoma"/>
            <family val="2"/>
          </rPr>
          <t>2. El Centro de Llamadas atiende solicitudes de información general, pero no es posible manejar cualquier procedimiento comercial</t>
        </r>
      </text>
    </comment>
    <comment ref="E34" authorId="1">
      <text>
        <r>
          <rPr>
            <sz val="8"/>
            <color indexed="81"/>
            <rFont val="Tahoma"/>
            <family val="2"/>
          </rPr>
          <t>2.El centro de llamadas maneja quejas técnicas y algunos procedimientos comerciales sencillos</t>
        </r>
      </text>
    </comment>
    <comment ref="G34" authorId="1">
      <text>
        <r>
          <rPr>
            <sz val="8"/>
            <color indexed="81"/>
            <rFont val="Tahoma"/>
            <family val="2"/>
          </rPr>
          <t>2.Además de las quejas técnicas et de algunos procedimientos comerciales, es posible de pagar su boleta en línea al Centro de Llamadas</t>
        </r>
      </text>
    </comment>
    <comment ref="I34" authorId="1">
      <text>
        <r>
          <rPr>
            <sz val="8"/>
            <color indexed="81"/>
            <rFont val="Tahoma"/>
            <family val="2"/>
          </rPr>
          <t>2. Todos los procedimientos comerciales (quejas y preguntas) se manejan al Centro de Llamadas (el cliente nunca tiene la obligación de ir a una oficina de atención al publico)</t>
        </r>
      </text>
    </comment>
    <comment ref="C35" authorId="1">
      <text>
        <r>
          <rPr>
            <sz val="8"/>
            <color indexed="81"/>
            <rFont val="Tahoma"/>
            <family val="2"/>
          </rPr>
          <t>3. La tasa de toma de llamadas es inferior al 80% (o no se mide)</t>
        </r>
      </text>
    </comment>
    <comment ref="E35" authorId="1">
      <text>
        <r>
          <rPr>
            <sz val="8"/>
            <color indexed="81"/>
            <rFont val="Tahoma"/>
            <family val="2"/>
          </rPr>
          <t>3. La tasa de toma de llamadas es entre 80% y 90 %</t>
        </r>
      </text>
    </comment>
    <comment ref="G35" authorId="1">
      <text>
        <r>
          <rPr>
            <sz val="8"/>
            <color indexed="81"/>
            <rFont val="Tahoma"/>
            <family val="2"/>
          </rPr>
          <t xml:space="preserve">3. La tasa de toma de llamadas es &gt; 90 % </t>
        </r>
      </text>
    </comment>
    <comment ref="I35" authorId="1">
      <text>
        <r>
          <rPr>
            <sz val="8"/>
            <color indexed="81"/>
            <rFont val="Tahoma"/>
            <family val="2"/>
          </rPr>
          <t>3. La tasa de toma de llamadas supera los 98 %</t>
        </r>
      </text>
    </comment>
    <comment ref="C36" authorId="1">
      <text>
        <r>
          <rPr>
            <sz val="8"/>
            <color indexed="81"/>
            <rFont val="Tahoma"/>
            <family val="2"/>
          </rPr>
          <t>4. Capacitación de los empleados del Centro de Llamadas:
- capacitación sobre el manejo de llamadas;
- no hay guión sobre los casos mas usuales</t>
        </r>
      </text>
    </comment>
    <comment ref="E36" authorId="1">
      <text>
        <r>
          <rPr>
            <sz val="8"/>
            <color indexed="81"/>
            <rFont val="Tahoma"/>
            <family val="2"/>
          </rPr>
          <t>4. Los empleados del Centro de Llamadas tienen una capacitación sobre el manejo de los casos mas usuales y pueden, por los casos mas complejos, transmitirlos a agentes especialmente capacitados</t>
        </r>
      </text>
    </comment>
    <comment ref="G36" authorId="1">
      <text>
        <r>
          <rPr>
            <sz val="8"/>
            <color indexed="81"/>
            <rFont val="Tahoma"/>
            <family val="2"/>
          </rPr>
          <t>4. Los empleados del Centro de Llamadas tienen una capacitación sobre el manejo de los casos mas usuales y pueden, por los casos mas complejos, transmitirlos a agentes especialmente capacitados
La transmisión de órdenes de trabajo técnicos esta automatizada</t>
        </r>
      </text>
    </comment>
    <comment ref="I36" authorId="1">
      <text>
        <r>
          <rPr>
            <sz val="8"/>
            <color indexed="81"/>
            <rFont val="Tahoma"/>
            <family val="2"/>
          </rPr>
          <t>4.Todos los tipos de quejas o preguntas son documentados, y los empleados tienen capacitación;
Existe une base de datos (Intranet) para el uso de los empleados del Centro de Llamadas;
Los compromisos se hacen en línea, incluyendo para los trabajos técnicos;
Los intercambios de informaciones se hacen automáticamente entre el Centro de Llamadas y las cuadrillas en campo</t>
        </r>
      </text>
    </comment>
    <comment ref="C37" authorId="1">
      <text>
        <r>
          <rPr>
            <sz val="8"/>
            <color indexed="81"/>
            <rFont val="Tahoma"/>
            <family val="2"/>
          </rPr>
          <t>5. Oficinas de atención al publico:
- presentación de tipo "administración";
- No hay separación de los flujos entre los clientes y los empleados;
-Amplio tiempo de espera (&gt;30 ') en las horas pico</t>
        </r>
      </text>
    </comment>
    <comment ref="E37" authorId="1">
      <text>
        <r>
          <rPr>
            <sz val="8"/>
            <color indexed="81"/>
            <rFont val="Tahoma"/>
            <family val="2"/>
          </rPr>
          <t>5. Las Oficinas de atención al publico están bien organizadas (separación de los flujos entre los clientes y los empleados; manejo de las colas de espera;...) pero se necesitan mas oficinas de atención para brindar un servicio de calidad a la hora pico o para evitar un largo viaje al cliente</t>
        </r>
      </text>
    </comment>
    <comment ref="G37" authorId="1">
      <text>
        <r>
          <rPr>
            <sz val="8"/>
            <color indexed="81"/>
            <rFont val="Tahoma"/>
            <family val="2"/>
          </rPr>
          <t>5. Las Oficinas de atención al publico están en un nombre suficiente y bien ubicadas
- hay una buena información al cliente (procedimientos, actividades de la empresa, cifras clave,,…);
- cajeros automáticos para la auto-atención</t>
        </r>
      </text>
    </comment>
    <comment ref="I37" authorId="1">
      <text>
        <r>
          <rPr>
            <sz val="8"/>
            <color indexed="81"/>
            <rFont val="Tahoma"/>
            <family val="2"/>
          </rPr>
          <t>5. Las Oficinas de atención tienen el mismo nivel de calidad que los mejores en servicios al publico (generalmente sucursales bancarias);
- Agencias móviles para estar presente en el lugar de reencuentro de la población (mercado ...) o para garantizar una presencia regular en áreas remotas</t>
        </r>
      </text>
    </comment>
    <comment ref="C38" authorId="1">
      <text>
        <r>
          <rPr>
            <sz val="8"/>
            <color indexed="81"/>
            <rFont val="Tahoma"/>
            <family val="2"/>
          </rPr>
          <t>6. Existe un reglamento del servicio, pero que no se entrega sistemáticamente al cliente</t>
        </r>
      </text>
    </comment>
    <comment ref="E38" authorId="1">
      <text>
        <r>
          <rPr>
            <sz val="8"/>
            <color indexed="81"/>
            <rFont val="Tahoma"/>
            <family val="2"/>
          </rPr>
          <t>6. El reglamento del servicio esta bien comunicado a los clientes, peor este no define derechos del cliente (especialmente no se prevé sanciones en caso de fallas en procedimiento por parte de la empresa)</t>
        </r>
      </text>
    </comment>
    <comment ref="G38" authorId="1">
      <text>
        <r>
          <rPr>
            <sz val="8"/>
            <color indexed="81"/>
            <rFont val="Tahoma"/>
            <family val="2"/>
          </rPr>
          <t>6.Además del reglamento del servicio, la empresa decide por sí misma para garantizar derechos al cliente (estos derechos son seleccionados por la empresa misma, dentro de los que la empresa puede proporcionar con bajo riesgo)</t>
        </r>
      </text>
    </comment>
    <comment ref="I38" authorId="1">
      <text>
        <r>
          <rPr>
            <sz val="8"/>
            <color indexed="81"/>
            <rFont val="Tahoma"/>
            <family val="2"/>
          </rPr>
          <t>6. Una "Customer Charter" establece los derechos y deberes de las 2 partes (la empresa, el cliente);
- Ella fue aprobada por las autoridades, y hay sanciones para las infracciones</t>
        </r>
      </text>
    </comment>
    <comment ref="C39" authorId="1">
      <text>
        <r>
          <rPr>
            <sz val="8"/>
            <color indexed="81"/>
            <rFont val="Tahoma"/>
            <family val="2"/>
          </rPr>
          <t>7. Un dominio web es reservado por la empresa, pero sin utilizarlo (sitio estático)</t>
        </r>
      </text>
    </comment>
    <comment ref="E39" authorId="1">
      <text>
        <r>
          <rPr>
            <sz val="8"/>
            <color indexed="81"/>
            <rFont val="Tahoma"/>
            <family val="2"/>
          </rPr>
          <t>7. El sitio web está abierto al público, y da información básica, comercial (direcciones, horarios, ...) y técnico (origen del agua, tecnología, ...)</t>
        </r>
      </text>
    </comment>
    <comment ref="G39" authorId="1">
      <text>
        <r>
          <rPr>
            <sz val="8"/>
            <color indexed="81"/>
            <rFont val="Tahoma"/>
            <family val="2"/>
          </rPr>
          <t>7. El sitio Web está abierto al público, y da información básica, comercial (direcciones, horarios, ...) y técnico (origen del agua, tecnología, ...); el sitio permite el manejo de algunos procedimientos comerciales sencillos</t>
        </r>
      </text>
    </comment>
    <comment ref="I39" authorId="1">
      <text>
        <r>
          <rPr>
            <sz val="8"/>
            <color indexed="81"/>
            <rFont val="Tahoma"/>
            <family val="2"/>
          </rPr>
          <t>7. El sitio Web abierto al publico es del nivel de los mejores, y permite el procedimiento o el inicio de todos los tramites comerciales (incluyendo los pagos);
El sitio Web sirve para la comunicación con los clientes y para el marketing</t>
        </r>
      </text>
    </comment>
    <comment ref="C40" authorId="1">
      <text>
        <r>
          <rPr>
            <sz val="8"/>
            <color indexed="81"/>
            <rFont val="Tahoma"/>
            <family val="2"/>
          </rPr>
          <t>8. No hay limite de tiempo para los tramites comerciales</t>
        </r>
      </text>
    </comment>
    <comment ref="E40" authorId="1">
      <text>
        <r>
          <rPr>
            <sz val="8"/>
            <color indexed="81"/>
            <rFont val="Tahoma"/>
            <family val="2"/>
          </rPr>
          <t>8. Se establecen plazos para los procedimientos importantes, pero su exceso es nulo;
- Estas normas permiten el cálculo de indicadores clave  de calidad de servicio</t>
        </r>
      </text>
    </comment>
    <comment ref="G40" authorId="1">
      <text>
        <r>
          <rPr>
            <sz val="8"/>
            <color indexed="81"/>
            <rFont val="Tahoma"/>
            <family val="2"/>
          </rPr>
          <t>8. Se establecen plazos para los procedimientos importantes, y hay un sistema de alarma en caso de desbordar;
- Estas normas permiten el cálculo de indicadores clave  de calidad de servicio</t>
        </r>
      </text>
    </comment>
    <comment ref="I40" authorId="1">
      <text>
        <r>
          <rPr>
            <sz val="8"/>
            <color indexed="81"/>
            <rFont val="Tahoma"/>
            <family val="2"/>
          </rPr>
          <t xml:space="preserve">8. Se establecen plazos para los tramites comerciales en el "Customer Charter", y hay sanciones (pecuniarias) en caso de falla por parte de la empresa </t>
        </r>
      </text>
    </comment>
    <comment ref="C41" authorId="1">
      <text>
        <r>
          <rPr>
            <sz val="8"/>
            <color indexed="81"/>
            <rFont val="Tahoma"/>
            <family val="2"/>
          </rPr>
          <t>1. Algunas veces se hacen encuestas de satisfacción utilizando las recursos de la empresa (o no se hace encuesta de satisfacción)</t>
        </r>
      </text>
    </comment>
    <comment ref="E41" authorId="1">
      <text>
        <r>
          <rPr>
            <sz val="8"/>
            <color indexed="81"/>
            <rFont val="Tahoma"/>
            <family val="2"/>
          </rPr>
          <t xml:space="preserve">1. La empresa a desarrollado una metodología para las encuestas de satisfacción </t>
        </r>
      </text>
    </comment>
    <comment ref="G41" authorId="1">
      <text>
        <r>
          <rPr>
            <sz val="8"/>
            <color indexed="81"/>
            <rFont val="Tahoma"/>
            <family val="2"/>
          </rPr>
          <t>1. Una consultora hace las encuestas de satisfacción; los resultados se utilizan de manera interna a la empresa, pero no se hace un análisis de tendencias</t>
        </r>
      </text>
    </comment>
    <comment ref="I41" authorId="1">
      <text>
        <r>
          <rPr>
            <sz val="8"/>
            <color indexed="81"/>
            <rFont val="Tahoma"/>
            <family val="2"/>
          </rPr>
          <t>1. Una consultora hace las encuestas de satisfacción a intervalos regulares (por ejemplo, cada 6 meses) con un análisis de tendencias; ellas incluyen un benchmarking con los otros proveedores de servicios públicos;
los resultados se utilizan de manera interna a la empresa y para una comunicación externa</t>
        </r>
      </text>
    </comment>
    <comment ref="C42" authorId="1">
      <text>
        <r>
          <rPr>
            <sz val="8"/>
            <color indexed="81"/>
            <rFont val="Tahoma"/>
            <family val="2"/>
          </rPr>
          <t>2. La empresa no utiliza técnicas de segmentación de su base de clientes</t>
        </r>
      </text>
    </comment>
    <comment ref="E42" authorId="1">
      <text>
        <r>
          <rPr>
            <sz val="8"/>
            <color indexed="81"/>
            <rFont val="Tahoma"/>
            <family val="2"/>
          </rPr>
          <t>2. La segmentación de la base de clientes se hace según las categorías tarifarías</t>
        </r>
      </text>
    </comment>
    <comment ref="G42" authorId="1">
      <text>
        <r>
          <rPr>
            <sz val="8"/>
            <color indexed="81"/>
            <rFont val="Tahoma"/>
            <family val="2"/>
          </rPr>
          <t>2. Además de las categorías tarifarías, la empresa identifica a los grandes consumidores, los VIP, et proponga algunos servicios dedicados (atención al publico)</t>
        </r>
      </text>
    </comment>
    <comment ref="I42" authorId="1">
      <text>
        <r>
          <rPr>
            <sz val="8"/>
            <color indexed="81"/>
            <rFont val="Tahoma"/>
            <family val="2"/>
          </rPr>
          <t>3. Cada segmento de clientes se identifique para ofrecer un servicio adaptado en sus distintos componentes (Atención al Cliente, Facturación, Cobranza ...)</t>
        </r>
      </text>
    </comment>
    <comment ref="C43" authorId="1">
      <text>
        <r>
          <rPr>
            <sz val="8"/>
            <color indexed="81"/>
            <rFont val="Tahoma"/>
            <family val="2"/>
          </rPr>
          <t>3. No hay una política definida en términos de comunicación con los clientes</t>
        </r>
      </text>
    </comment>
    <comment ref="E43" authorId="1">
      <text>
        <r>
          <rPr>
            <sz val="8"/>
            <color indexed="81"/>
            <rFont val="Tahoma"/>
            <family val="2"/>
          </rPr>
          <t>3. Las herramientas de comunicación al cliente se desarrollan de acuerdo a las necesidades específicas, generalmente en forma de folletos informativos; no hay un presupuesto identificado para la comunicación con el cliente</t>
        </r>
      </text>
    </comment>
    <comment ref="G43" authorId="1">
      <text>
        <r>
          <rPr>
            <sz val="8"/>
            <color indexed="81"/>
            <rFont val="Tahoma"/>
            <family val="2"/>
          </rPr>
          <t>3. Existe un programa anual de comunicación con el cliente, pero no se basa en un enfoque de marketing (ningún estudio de las necesidades de los clientes), no hay medición sistemática del desempeño de la comunicación con el cliente</t>
        </r>
      </text>
    </comment>
    <comment ref="I43" authorId="1">
      <text>
        <r>
          <rPr>
            <sz val="8"/>
            <color indexed="81"/>
            <rFont val="Tahoma"/>
            <family val="2"/>
          </rPr>
          <t>3. La empresa ha desarrollado un verdadero "plan medias" a nivel de las mejores empresas de servicios, utilizando diferentes medios de comunicación (folletos, radio, Internet, vallas publicitarias, ...), y hace una medición periódica de los resultados de la comunicación con el cliente . Hay una estructura identificada como responsable de esta política de comunicación con el cliente, que tiene un presupuesto anual</t>
        </r>
      </text>
    </comment>
    <comment ref="C44" authorId="1">
      <text>
        <r>
          <rPr>
            <sz val="8"/>
            <color indexed="81"/>
            <rFont val="Tahoma"/>
            <family val="2"/>
          </rPr>
          <t>5. No hay una política definida en términos de programas de educación (acciones específicas pueden existir)</t>
        </r>
      </text>
    </comment>
    <comment ref="E44" authorId="1">
      <text>
        <r>
          <rPr>
            <sz val="8"/>
            <color indexed="81"/>
            <rFont val="Tahoma"/>
            <family val="2"/>
          </rPr>
          <t>4. La compañía organiza "casa abierta" por lo menos una vez al año y proporciona, a petición,  visitas de sitios a los residentes locales</t>
        </r>
      </text>
    </comment>
    <comment ref="G44" authorId="1">
      <text>
        <r>
          <rPr>
            <sz val="8"/>
            <color indexed="81"/>
            <rFont val="Tahoma"/>
            <family val="2"/>
          </rPr>
          <t>4. La compañía tiene un programa estructurado de visitas para la sociedad civil y las autoridades locales, y participa en eventos de la vida local para promover el uso correcto del agua y el saneamiento</t>
        </r>
      </text>
    </comment>
    <comment ref="I44" authorId="1">
      <text>
        <r>
          <rPr>
            <sz val="8"/>
            <color indexed="81"/>
            <rFont val="Tahoma"/>
            <family val="2"/>
          </rPr>
          <t>4. La compañía tiene un programa estructurado de visitas para la sociedad civil y las autoridades locales, y participa en eventos de la vida local para promover el uso correcto del agua y el saneamiento;
Programas educativos se desarrollan para  segmentos de la sociedad civil (mantenimiento de las instalaciones interiores, asistencia en las escuelas ,...)</t>
        </r>
      </text>
    </comment>
    <comment ref="C45" authorId="1">
      <text>
        <r>
          <rPr>
            <sz val="8"/>
            <color indexed="81"/>
            <rFont val="Tahoma"/>
            <family val="2"/>
          </rPr>
          <t>5. Barrios carenciados:
Posibilidades de facilidades en un "caso por caso" base</t>
        </r>
      </text>
    </comment>
    <comment ref="E45" authorId="1">
      <text>
        <r>
          <rPr>
            <sz val="8"/>
            <color indexed="81"/>
            <rFont val="Tahoma"/>
            <family val="2"/>
          </rPr>
          <t>5. Barrios carenciados:
- Política de facilitación de acceso a la conexión domiciliaria (facilidades de pago, subsidios)
- desarrollo de "bornes-fontaines"</t>
        </r>
      </text>
    </comment>
    <comment ref="G45" authorId="1">
      <text>
        <r>
          <rPr>
            <sz val="8"/>
            <color indexed="81"/>
            <rFont val="Tahoma"/>
            <family val="2"/>
          </rPr>
          <t>5. Barrios carenciados:
- tarifa social con facilidades para el acceso a la conexión domiciliaría
- desarrollo de "bornes-fontaines" recurriendo a la iniciativa privada en su gestión</t>
        </r>
      </text>
    </comment>
    <comment ref="I45" authorId="1">
      <text>
        <r>
          <rPr>
            <sz val="8"/>
            <color indexed="81"/>
            <rFont val="Tahoma"/>
            <family val="2"/>
          </rPr>
          <t>5. Barrios carenciados:
Desarrollo de un modelo adaptado para acceder al servicio de agua y saneamiento a un costo aceptable, mediante la movilización de la sociedad civil;
Las personas están directamente implicadas en estos programas, en su definición (modelo participativo) y en su aplicación (oferta de trabajo)</t>
        </r>
      </text>
    </comment>
    <comment ref="C46" authorId="1">
      <text>
        <r>
          <rPr>
            <sz val="8"/>
            <color indexed="81"/>
            <rFont val="Tahoma"/>
            <family val="2"/>
          </rPr>
          <t>1. El sistema comercial es demasiado caro y no ofrece una buena calidad de los servicios: una reingeniería completa del sector es necesaria</t>
        </r>
      </text>
    </comment>
    <comment ref="E46" authorId="1">
      <text>
        <r>
          <rPr>
            <sz val="8"/>
            <color indexed="81"/>
            <rFont val="Tahoma"/>
            <family val="2"/>
          </rPr>
          <t>1. El costo del sistema comercial es correcto, pero la satisfacción del cliente no está allí, y debemos invertir en el desarrollo de nuevas tecnologías de relación con el cliente</t>
        </r>
      </text>
    </comment>
    <comment ref="G46" authorId="1">
      <text>
        <r>
          <rPr>
            <sz val="8"/>
            <color indexed="81"/>
            <rFont val="Tahoma"/>
            <family val="2"/>
          </rPr>
          <t>1. El sistema comercial funciona bien, genera un grado de satisfacción del cliente correcto, pero sus costos son excesivos y se requiere un reajuste en el futuro</t>
        </r>
      </text>
    </comment>
    <comment ref="I46" authorId="1">
      <text>
        <r>
          <rPr>
            <sz val="8"/>
            <color indexed="81"/>
            <rFont val="Tahoma"/>
            <family val="2"/>
          </rPr>
          <t>1. El valor del sistema comercial es excelente (costo total de la boleta, tasa de recaudación, satisfacción del cliente), con el uso de tecnologías modernas</t>
        </r>
      </text>
    </comment>
    <comment ref="C47" authorId="1">
      <text>
        <r>
          <rPr>
            <sz val="8"/>
            <color indexed="81"/>
            <rFont val="Tahoma"/>
            <family val="2"/>
          </rPr>
          <t>2. Las funciones básicas se proporcionan (facturación, cobranza) pero la imagen de la empresa en el publico esta muy débil (insatisfacción con la calidad del servicio)</t>
        </r>
      </text>
    </comment>
    <comment ref="E47" authorId="1">
      <text>
        <r>
          <rPr>
            <sz val="8"/>
            <color indexed="81"/>
            <rFont val="Tahoma"/>
            <family val="2"/>
          </rPr>
          <t>2. El rendimiento del sistema comercial de la empresa es correcta: las funciones básicas  se proporcionan (facturación, cobro, atención al publico, quejas), pero la calidad del servicio es significativamente menor que lo propuesto por los principales actores en los servicios públicos</t>
        </r>
      </text>
    </comment>
    <comment ref="G47" authorId="1">
      <text>
        <r>
          <rPr>
            <sz val="8"/>
            <color indexed="81"/>
            <rFont val="Tahoma"/>
            <family val="2"/>
          </rPr>
          <t>2.  El rendimiento del sistema comercial de la empresa (servicio al cliente) es de nivel comparable con los principales actores en los servicios públicos</t>
        </r>
      </text>
    </comment>
    <comment ref="I47" authorId="1">
      <text>
        <r>
          <rPr>
            <sz val="8"/>
            <color indexed="81"/>
            <rFont val="Tahoma"/>
            <family val="2"/>
          </rPr>
          <t>2. El rendimiento del sistema comercial de la empresa (servicio al cliente) es el mejor de los servicios públicos en el país</t>
        </r>
      </text>
    </comment>
  </commentList>
</comments>
</file>

<file path=xl/comments7.xml><?xml version="1.0" encoding="utf-8"?>
<comments xmlns="http://schemas.openxmlformats.org/spreadsheetml/2006/main">
  <authors>
    <author>Jean-Loup Jourdain</author>
    <author xml:space="preserve"> </author>
  </authors>
  <commentList>
    <comment ref="C10" authorId="0">
      <text>
        <r>
          <rPr>
            <sz val="8"/>
            <color indexed="81"/>
            <rFont val="Tahoma"/>
            <family val="2"/>
          </rPr>
          <t>1. Hay medidores pero ninguno se usa para la cobranza</t>
        </r>
      </text>
    </comment>
    <comment ref="E10" authorId="0">
      <text>
        <r>
          <rPr>
            <sz val="8"/>
            <color indexed="81"/>
            <rFont val="Tahoma"/>
            <family val="2"/>
          </rPr>
          <t>1. Medidores se usan solamente para la cobranza de los Grandes Consumidores</t>
        </r>
      </text>
    </comment>
    <comment ref="G10" authorId="0">
      <text>
        <r>
          <rPr>
            <sz val="8"/>
            <color indexed="81"/>
            <rFont val="Tahoma"/>
            <family val="2"/>
          </rPr>
          <t>1. La medición es el estándar para todos los clientes pero queda un numero muy largo de anomalías (&gt;5%)</t>
        </r>
      </text>
    </comment>
    <comment ref="I10" authorId="0">
      <text>
        <r>
          <rPr>
            <sz val="8"/>
            <color indexed="81"/>
            <rFont val="Tahoma"/>
            <family val="2"/>
          </rPr>
          <t>1. La medición es el estándar para todos los clientes, y existe una política de control y mantenimiento de los medidores que permite mantener las anomalías abajo de los 5%</t>
        </r>
      </text>
    </comment>
    <comment ref="C11" authorId="0">
      <text>
        <r>
          <rPr>
            <sz val="8"/>
            <color indexed="81"/>
            <rFont val="Tahoma"/>
            <family val="2"/>
          </rPr>
          <t>2. Cobranza es anual (una factura solamente per año y per conexión)</t>
        </r>
        <r>
          <rPr>
            <sz val="8"/>
            <color indexed="81"/>
            <rFont val="Tahoma"/>
          </rPr>
          <t xml:space="preserve">
</t>
        </r>
      </text>
    </comment>
    <comment ref="E11" authorId="0">
      <text>
        <r>
          <rPr>
            <sz val="8"/>
            <color indexed="81"/>
            <rFont val="Tahoma"/>
            <family val="2"/>
          </rPr>
          <t>2. La Cobranza es mensual (una factura por mes y por conexión)</t>
        </r>
      </text>
    </comment>
    <comment ref="G11" authorId="0">
      <text>
        <r>
          <rPr>
            <sz val="8"/>
            <color indexed="81"/>
            <rFont val="Tahoma"/>
            <family val="2"/>
          </rPr>
          <t>2. La cobranza es bimestral o trimestral</t>
        </r>
      </text>
    </comment>
    <comment ref="I11" authorId="0">
      <text>
        <r>
          <rPr>
            <sz val="8"/>
            <color indexed="81"/>
            <rFont val="Tahoma"/>
            <family val="2"/>
          </rPr>
          <t>2. La periodicidad de la cobranza puede ser elegida por el cliente (por ejemplo, entre bimestral y semestral)</t>
        </r>
      </text>
    </comment>
    <comment ref="C12" authorId="0">
      <text>
        <r>
          <rPr>
            <sz val="8"/>
            <color indexed="81"/>
            <rFont val="Tahoma"/>
            <family val="2"/>
          </rPr>
          <t>3. El formato de la boleta es sencillo (importe a pagar, fecha de vencimiento), y es bastante difícil de re-calcular el importe con los datos impresos)</t>
        </r>
      </text>
    </comment>
    <comment ref="E12" authorId="0">
      <text>
        <r>
          <rPr>
            <sz val="8"/>
            <color indexed="81"/>
            <rFont val="Tahoma"/>
            <family val="2"/>
          </rPr>
          <t>3. El formato de la boleta es sencillo pero todos los datos que se requieren para re-calcularla están</t>
        </r>
      </text>
    </comment>
    <comment ref="G12" authorId="0">
      <text>
        <r>
          <rPr>
            <sz val="8"/>
            <color indexed="81"/>
            <rFont val="Tahoma"/>
            <family val="2"/>
          </rPr>
          <t>3. Todos los datos que se requieren para recalcularla están en la boleta, y ella se usa para comunicar con el cliente</t>
        </r>
      </text>
    </comment>
    <comment ref="I12" authorId="0">
      <text>
        <r>
          <rPr>
            <sz val="8"/>
            <color indexed="81"/>
            <rFont val="Tahoma"/>
            <family val="2"/>
          </rPr>
          <t>3. Todos los datos que se requieren para recalcularla están en la boleta, ella se usa para comunicar con el cliente, y es multimedia (por ejemplo, se puede recibir la boleta vía el Internet)</t>
        </r>
      </text>
    </comment>
    <comment ref="C13" authorId="0">
      <text>
        <r>
          <rPr>
            <sz val="8"/>
            <color indexed="81"/>
            <rFont val="Tahoma"/>
            <family val="2"/>
          </rPr>
          <t>4. Plazo entre lectura del medidor y entrega de la boleta &gt; 5 días</t>
        </r>
      </text>
    </comment>
    <comment ref="E13" authorId="0">
      <text>
        <r>
          <rPr>
            <sz val="8"/>
            <color indexed="81"/>
            <rFont val="Tahoma"/>
            <family val="2"/>
          </rPr>
          <t>4. El tiempo promedio entre la lectura y la distribución de la boleta supera 5 días</t>
        </r>
      </text>
    </comment>
    <comment ref="G13" authorId="0">
      <text>
        <r>
          <rPr>
            <sz val="8"/>
            <color indexed="81"/>
            <rFont val="Tahoma"/>
            <family val="2"/>
          </rPr>
          <t>4. El tiempo promedio entre la lectura y la distribución de la boleta es menor que 5 días y las anomalías son investigadas</t>
        </r>
      </text>
    </comment>
    <comment ref="I13" authorId="0">
      <text>
        <r>
          <rPr>
            <sz val="8"/>
            <color indexed="81"/>
            <rFont val="Tahoma"/>
            <family val="2"/>
          </rPr>
          <t>4. Entrega de la boleta al mismo tiempo que la lectura del medidor (excepto casos complejos)</t>
        </r>
      </text>
    </comment>
    <comment ref="C14" authorId="0">
      <text>
        <r>
          <rPr>
            <sz val="8"/>
            <color indexed="81"/>
            <rFont val="Tahoma"/>
            <family val="2"/>
          </rPr>
          <t>5. Ninguna entrega de boleta (la boleta se imprima cuando el cliente paga)</t>
        </r>
      </text>
    </comment>
    <comment ref="E14" authorId="0">
      <text>
        <r>
          <rPr>
            <sz val="8"/>
            <color indexed="81"/>
            <rFont val="Tahoma"/>
            <family val="2"/>
          </rPr>
          <t>5. Boletas se imprimen y distribuyen (externalización), pero sin control de la calidad de la distribución</t>
        </r>
      </text>
    </comment>
    <comment ref="G14" authorId="0">
      <text>
        <r>
          <rPr>
            <sz val="8"/>
            <color indexed="81"/>
            <rFont val="Tahoma"/>
            <family val="2"/>
          </rPr>
          <t>5. Boletas se imprimen y distribuyen (con empleados de la empresa que tienen capacitad para manejar las anomalías de distribución)</t>
        </r>
      </text>
    </comment>
    <comment ref="I14" authorId="0">
      <text>
        <r>
          <rPr>
            <sz val="8"/>
            <color indexed="81"/>
            <rFont val="Tahoma"/>
            <family val="2"/>
          </rPr>
          <t>5. La distribución de las boletas es subcontratada, con un sistema de vigilancia sistemática de la calidad de la distribución</t>
        </r>
      </text>
    </comment>
    <comment ref="C15" authorId="0">
      <text>
        <r>
          <rPr>
            <sz val="8"/>
            <color indexed="81"/>
            <rFont val="Tahoma"/>
            <family val="2"/>
          </rPr>
          <t>6. La fecha de vencimiento ( "due date") está más allá del período de facturación (la próxima factura viene antes de la expiración de la fecha de vencimiento)</t>
        </r>
      </text>
    </comment>
    <comment ref="E15" authorId="0">
      <text>
        <r>
          <rPr>
            <sz val="8"/>
            <color indexed="81"/>
            <rFont val="Tahoma"/>
            <family val="2"/>
          </rPr>
          <t>6. El período de pago es menos de una semana, o más de 3 semanas</t>
        </r>
      </text>
    </comment>
    <comment ref="G15" authorId="1">
      <text>
        <r>
          <rPr>
            <sz val="8"/>
            <color indexed="81"/>
            <rFont val="Tahoma"/>
            <family val="2"/>
          </rPr>
          <t>6. El período de pago es de entre 2 y 3 semanas desde la distribución de la boleta</t>
        </r>
      </text>
    </comment>
    <comment ref="I15" authorId="1">
      <text>
        <r>
          <rPr>
            <sz val="8"/>
            <color indexed="81"/>
            <rFont val="Tahoma"/>
            <family val="2"/>
          </rPr>
          <t xml:space="preserve"> 6. El período de pago es de entre 2 y 3 semanas desde la distribución de la boleta y se puede personalizar según las necesidades del cliente (por ejemplo, elección del día en el mes para facilitar el flujo de recursos financieros del cliente)</t>
        </r>
      </text>
    </comment>
    <comment ref="C16" authorId="1">
      <text>
        <r>
          <rPr>
            <sz val="8"/>
            <color indexed="81"/>
            <rFont val="Tahoma"/>
            <family val="2"/>
          </rPr>
          <t>7. En su mayoría, las boletas son pagadas en efectivo a través de los colectores</t>
        </r>
      </text>
    </comment>
    <comment ref="E16" authorId="1">
      <text>
        <r>
          <rPr>
            <sz val="8"/>
            <color indexed="81"/>
            <rFont val="Tahoma"/>
            <family val="2"/>
          </rPr>
          <t xml:space="preserve"> 7. Las boletas son pagadas en su mayoría a través de las oficinas de la empresa y se usa poco o nada del sistema bancario</t>
        </r>
      </text>
    </comment>
    <comment ref="G16" authorId="1">
      <text>
        <r>
          <rPr>
            <sz val="8"/>
            <color indexed="81"/>
            <rFont val="Tahoma"/>
            <family val="2"/>
          </rPr>
          <t>7. Los clientes pueden pagar - en efectivo o cheque - en redes de terceros (supermercados, farmacias, "Pago Fácil", ...)</t>
        </r>
      </text>
    </comment>
    <comment ref="I16" authorId="1">
      <text>
        <r>
          <rPr>
            <sz val="8"/>
            <color indexed="81"/>
            <rFont val="Tahoma"/>
            <family val="2"/>
          </rPr>
          <t>7. La gama completa de los modernos medios de pago puede ser utilizada por el cliente para pagar (tarjeta de crédito, cajero automático, Internet), y también redes de terceros (supermercados, farmacias, "Pago Fácil", ...)</t>
        </r>
      </text>
    </comment>
    <comment ref="C17" authorId="1">
      <text>
        <r>
          <rPr>
            <sz val="8"/>
            <color indexed="81"/>
            <rFont val="Tahoma"/>
            <family val="2"/>
          </rPr>
          <t>8. La tasa de recaudación se controla de una manera global (recaudación del año / facturación del año)</t>
        </r>
      </text>
    </comment>
    <comment ref="E17" authorId="1">
      <text>
        <r>
          <rPr>
            <sz val="8"/>
            <color indexed="81"/>
            <rFont val="Tahoma"/>
            <family val="2"/>
          </rPr>
          <t>8. La tasa de recaudación se controla por cada periodo de facturación</t>
        </r>
      </text>
    </comment>
    <comment ref="G17" authorId="1">
      <text>
        <r>
          <rPr>
            <sz val="8"/>
            <color indexed="81"/>
            <rFont val="Tahoma"/>
            <family val="2"/>
          </rPr>
          <t xml:space="preserve"> 8.  La tasa de recaudación se controla por cada periodo de facturación, distinguiendo entre las diferentes clases de clientes</t>
        </r>
      </text>
    </comment>
    <comment ref="I17" authorId="1">
      <text>
        <r>
          <rPr>
            <sz val="8"/>
            <color indexed="81"/>
            <rFont val="Tahoma"/>
            <family val="2"/>
          </rPr>
          <t xml:space="preserve"> 8. La tasa de recaudación se controla por cada periodo de facturación, distinguiendo entre las diferentes clases de clientes, y con varios puntos de medición en el tiempo (seguimiento dinámico)</t>
        </r>
      </text>
    </comment>
    <comment ref="C18" authorId="1">
      <text>
        <r>
          <rPr>
            <sz val="8"/>
            <color indexed="81"/>
            <rFont val="Tahoma"/>
            <family val="2"/>
          </rPr>
          <t>9. No hay seguimiento de la tasa de error en el proceso de facturación</t>
        </r>
      </text>
    </comment>
    <comment ref="E18" authorId="1">
      <text>
        <r>
          <rPr>
            <sz val="8"/>
            <color indexed="81"/>
            <rFont val="Tahoma"/>
            <family val="2"/>
          </rPr>
          <t xml:space="preserve"> 9. Ningún lote entero de facturación tuvo que ser rehecho en los últimos 2 años</t>
        </r>
      </text>
    </comment>
    <comment ref="G18" authorId="1">
      <text>
        <r>
          <rPr>
            <sz val="8"/>
            <color indexed="81"/>
            <rFont val="Tahoma"/>
            <family val="2"/>
          </rPr>
          <t>9. La tasa de error en la facturación está controlada (&lt;1%)</t>
        </r>
      </text>
    </comment>
    <comment ref="I18" authorId="1">
      <text>
        <r>
          <rPr>
            <sz val="8"/>
            <color indexed="81"/>
            <rFont val="Tahoma"/>
            <family val="2"/>
          </rPr>
          <t>9. La tasa de error de la facturación es controlada, y es insignificante (&lt;0.1%)</t>
        </r>
      </text>
    </comment>
    <comment ref="C19" authorId="1">
      <text>
        <r>
          <rPr>
            <sz val="8"/>
            <color indexed="81"/>
            <rFont val="Tahoma"/>
            <family val="2"/>
          </rPr>
          <t>10. Volúmenes: menos de 100 000 boletas per año</t>
        </r>
      </text>
    </comment>
    <comment ref="E19" authorId="1">
      <text>
        <r>
          <rPr>
            <sz val="8"/>
            <color indexed="81"/>
            <rFont val="Tahoma"/>
            <family val="2"/>
          </rPr>
          <t>10. Desde 100 000 hasta 1 millón de boletas per año</t>
        </r>
      </text>
    </comment>
    <comment ref="G19" authorId="1">
      <text>
        <r>
          <rPr>
            <sz val="8"/>
            <color indexed="81"/>
            <rFont val="Tahoma"/>
            <family val="2"/>
          </rPr>
          <t xml:space="preserve"> 10. Desde 1 millón hasta 10 millones de boletas per año</t>
        </r>
      </text>
    </comment>
    <comment ref="I19" authorId="1">
      <text>
        <r>
          <rPr>
            <sz val="8"/>
            <color indexed="81"/>
            <rFont val="Tahoma"/>
            <family val="2"/>
          </rPr>
          <t>10. Mas de 10 millones de boletas per año</t>
        </r>
      </text>
    </comment>
    <comment ref="C20" authorId="1">
      <text>
        <r>
          <rPr>
            <sz val="8"/>
            <color indexed="81"/>
            <rFont val="Tahoma"/>
            <family val="2"/>
          </rPr>
          <t xml:space="preserve"> 1. Una conexión = un cliente</t>
        </r>
      </text>
    </comment>
    <comment ref="E20" authorId="1">
      <text>
        <r>
          <rPr>
            <sz val="8"/>
            <color indexed="81"/>
            <rFont val="Tahoma"/>
            <family val="2"/>
          </rPr>
          <t xml:space="preserve"> 1. Hay diferenciación de los conceptos de "cliente" y "contrato" (un cliente puede tener varios contratos, cada contrato representa una conexión)</t>
        </r>
      </text>
    </comment>
    <comment ref="G20" authorId="1">
      <text>
        <r>
          <rPr>
            <sz val="8"/>
            <color indexed="81"/>
            <rFont val="Tahoma"/>
            <family val="2"/>
          </rPr>
          <t>1. Hay une diferenciación de los conceptos de "cliente" y "contrato", y es posible la consolidación de los contratos basada en las necesidades del cliente</t>
        </r>
      </text>
    </comment>
    <comment ref="I20" authorId="1">
      <text>
        <r>
          <rPr>
            <sz val="8"/>
            <color indexed="81"/>
            <rFont val="Tahoma"/>
            <family val="2"/>
          </rPr>
          <t>1. Hay une diferenciación de los conceptos de "cliente" y "contrato", es posible la consolidación de los contratos basada en las necesidades del cliente, se hace la gestión de los medidores (individuales y generales) en condominio con un reparto de la diferencia entre la lectura del medidor general y la suma de los medidores individuales</t>
        </r>
      </text>
    </comment>
    <comment ref="C21" authorId="1">
      <text>
        <r>
          <rPr>
            <sz val="8"/>
            <color indexed="81"/>
            <rFont val="Tahoma"/>
            <family val="2"/>
          </rPr>
          <t xml:space="preserve"> 2. No se conoce el Modelo de Datos</t>
        </r>
      </text>
    </comment>
    <comment ref="E21" authorId="1">
      <text>
        <r>
          <rPr>
            <sz val="8"/>
            <color indexed="81"/>
            <rFont val="Tahoma"/>
            <family val="2"/>
          </rPr>
          <t xml:space="preserve"> 2. Se conoce el Modelo de Datos pero el no permite el manejo de todos los casos que se puede encontrar en la vida real</t>
        </r>
      </text>
    </comment>
    <comment ref="G21" authorId="1">
      <text>
        <r>
          <rPr>
            <sz val="8"/>
            <color indexed="81"/>
            <rFont val="Tahoma"/>
            <family val="2"/>
          </rPr>
          <t>2. El Modelo de Datos esta bien conocido y maneja los distintos conceptos de cliente, punto de entrega, punto de medición.
Los campos "nombre y apellido" y "dirección" son estructurados</t>
        </r>
      </text>
    </comment>
    <comment ref="I21" authorId="1">
      <text>
        <r>
          <rPr>
            <sz val="8"/>
            <color indexed="81"/>
            <rFont val="Tahoma"/>
            <family val="2"/>
          </rPr>
          <t>2. El Modelo de Datos esta bien conocido y maneja los distintos conceptos de cliente, punto de entrega, punto de medición. Estos conceptos son entendidos y utilizados por la empresa de agua.
Los campos "nombre y apellido" y "dirección" son estructurados y se usa un callejero</t>
        </r>
      </text>
    </comment>
    <comment ref="C22" authorId="1">
      <text>
        <r>
          <rPr>
            <sz val="8"/>
            <color indexed="81"/>
            <rFont val="Tahoma"/>
            <family val="2"/>
          </rPr>
          <t xml:space="preserve"> 3. Los campos "nombre y apellido" y "dirección" son de texto libre</t>
        </r>
      </text>
    </comment>
    <comment ref="E22" authorId="1">
      <text>
        <r>
          <rPr>
            <sz val="8"/>
            <color indexed="81"/>
            <rFont val="Tahoma"/>
            <family val="2"/>
          </rPr>
          <t>3. Los campos "nombre y apellido" y "dirección" son de texto libre</t>
        </r>
      </text>
    </comment>
    <comment ref="C23" authorId="1">
      <text>
        <r>
          <rPr>
            <sz val="8"/>
            <color indexed="81"/>
            <rFont val="Tahoma"/>
            <family val="2"/>
          </rPr>
          <t>4. La infraestructura informática es de tipo "mainframe" utilizando mayoramente procesos en lotes ("batch")</t>
        </r>
      </text>
    </comment>
    <comment ref="E23" authorId="1">
      <text>
        <r>
          <rPr>
            <sz val="8"/>
            <color indexed="81"/>
            <rFont val="Tahoma"/>
            <family val="2"/>
          </rPr>
          <t>4. La infraestructura informática es de tipo "mainframe" utilizando el tiempo real y base de datos de tipo relacional</t>
        </r>
      </text>
    </comment>
    <comment ref="G23" authorId="1">
      <text>
        <r>
          <rPr>
            <sz val="8"/>
            <color indexed="81"/>
            <rFont val="Tahoma"/>
            <family val="2"/>
          </rPr>
          <t>3. La infraestructura informática es de tipo "cliente - servidor"</t>
        </r>
      </text>
    </comment>
    <comment ref="I23" authorId="1">
      <text>
        <r>
          <rPr>
            <sz val="8"/>
            <color indexed="81"/>
            <rFont val="Tahoma"/>
            <family val="2"/>
          </rPr>
          <t>3. Web-based</t>
        </r>
      </text>
    </comment>
    <comment ref="C24" authorId="1">
      <text>
        <r>
          <rPr>
            <sz val="8"/>
            <color indexed="81"/>
            <rFont val="Tahoma"/>
            <family val="2"/>
          </rPr>
          <t>5. El sistema comercial no tiene interfaz con los otros sistemas de la empresa (hay solamente un interfaz sencillo con la contabilidad)</t>
        </r>
      </text>
    </comment>
    <comment ref="E24" authorId="1">
      <text>
        <r>
          <rPr>
            <sz val="8"/>
            <color indexed="81"/>
            <rFont val="Tahoma"/>
            <family val="2"/>
          </rPr>
          <t xml:space="preserve"> 5. El sistema comercial maneja todas las facturaciones de la empresa (incluido facturación aperiódica), y tiene un interfaz con la contabilidad general y analítica</t>
        </r>
      </text>
    </comment>
    <comment ref="G24" authorId="1">
      <text>
        <r>
          <rPr>
            <sz val="8"/>
            <color indexed="81"/>
            <rFont val="Tahoma"/>
            <family val="2"/>
          </rPr>
          <t xml:space="preserve"> 4. El sistema comercial:
- maneja todas las facturaciones de la empresa (incluido facturación aperiódica), 
- hace la integración con la gestión de los contactos clientes,
- tiene un interfaz con la contabilidad general y analítica</t>
        </r>
      </text>
    </comment>
    <comment ref="I24" authorId="1">
      <text>
        <r>
          <rPr>
            <sz val="8"/>
            <color indexed="81"/>
            <rFont val="Tahoma"/>
            <family val="2"/>
          </rPr>
          <t>4. El sistema comercial esta completamente integrado en el sistema de información de la empresa (contabilidad, gestión de los contactos clientes, gestión de las operaciones en campo)</t>
        </r>
      </text>
    </comment>
    <comment ref="C25" authorId="1">
      <text>
        <r>
          <rPr>
            <sz val="8"/>
            <color indexed="81"/>
            <rFont val="Tahoma"/>
            <family val="2"/>
          </rPr>
          <t>6. Herramientas de lectura de medidores:
tarjeta de cartón por medidor</t>
        </r>
      </text>
    </comment>
    <comment ref="E25" authorId="1">
      <text>
        <r>
          <rPr>
            <sz val="8"/>
            <color indexed="81"/>
            <rFont val="Tahoma"/>
            <family val="2"/>
          </rPr>
          <t>6. Herramientas de lectura de medidores:
Rutas de lectura manejadas en el sistema comercial; lectores usan listados de papel para la lectura</t>
        </r>
      </text>
    </comment>
    <comment ref="G25" authorId="1">
      <text>
        <r>
          <rPr>
            <sz val="8"/>
            <color indexed="81"/>
            <rFont val="Tahoma"/>
            <family val="2"/>
          </rPr>
          <t>5. Herramientas de lectura de medidores:
Portátiles de lectura con interfaz con el sistema comercial</t>
        </r>
      </text>
    </comment>
    <comment ref="I25" authorId="1">
      <text>
        <r>
          <rPr>
            <sz val="8"/>
            <color indexed="81"/>
            <rFont val="Tahoma"/>
            <family val="2"/>
          </rPr>
          <t>5. Herramientas de lectura de medidores:
Portátiles de lectura mejorados (GPS, foto digital) con habilidad a imprimir localmente las boletas</t>
        </r>
      </text>
    </comment>
    <comment ref="C26" authorId="1">
      <text>
        <r>
          <rPr>
            <sz val="8"/>
            <color indexed="81"/>
            <rFont val="Tahoma"/>
            <family val="2"/>
          </rPr>
          <t>1. La tasa de recaudación es abajo de los 80 %</t>
        </r>
      </text>
    </comment>
    <comment ref="E26" authorId="1">
      <text>
        <r>
          <rPr>
            <sz val="8"/>
            <color indexed="81"/>
            <rFont val="Tahoma"/>
            <family val="2"/>
          </rPr>
          <t>1. La tasa de recaudación es mejor de 90% por los Grandes Clientes</t>
        </r>
      </text>
    </comment>
    <comment ref="G26" authorId="1">
      <text>
        <r>
          <rPr>
            <sz val="8"/>
            <color indexed="81"/>
            <rFont val="Tahoma"/>
            <family val="2"/>
          </rPr>
          <t>1. La tasa de recaudación es mas de 90% (medido por periodo de facturación) y mas de 95% por los Grandes Clientes</t>
        </r>
      </text>
    </comment>
    <comment ref="I26" authorId="1">
      <text>
        <r>
          <rPr>
            <sz val="8"/>
            <color indexed="81"/>
            <rFont val="Tahoma"/>
            <family val="2"/>
          </rPr>
          <t>1. La tasa de recaudación es mas de 98% (seguimiento per periodo de facturación)</t>
        </r>
      </text>
    </comment>
    <comment ref="C27" authorId="1">
      <text>
        <r>
          <rPr>
            <sz val="8"/>
            <color indexed="81"/>
            <rFont val="Tahoma"/>
            <family val="2"/>
          </rPr>
          <t>2. Grandes Clientes:
no se maneja diferencias entre los tipos de clientes</t>
        </r>
      </text>
    </comment>
    <comment ref="E27" authorId="1">
      <text>
        <r>
          <rPr>
            <sz val="8"/>
            <color indexed="81"/>
            <rFont val="Tahoma"/>
            <family val="2"/>
          </rPr>
          <t>2. Grandes Clientes:
Hay estadísticas y indicadores de rendimiento dedicados al monitoreo de los Grandes Clientes</t>
        </r>
      </text>
    </comment>
    <comment ref="G27" authorId="1">
      <text>
        <r>
          <rPr>
            <sz val="8"/>
            <color indexed="81"/>
            <rFont val="Tahoma"/>
            <family val="2"/>
          </rPr>
          <t>2. Grandes Clientes:
Hay une política especial para el manejo de los medidores para grandes clientes (tipo de medidor, mantenimiento y control, periodo de lectura)</t>
        </r>
      </text>
    </comment>
    <comment ref="I27" authorId="1">
      <text>
        <r>
          <rPr>
            <sz val="8"/>
            <color indexed="81"/>
            <rFont val="Tahoma"/>
            <family val="2"/>
          </rPr>
          <t>2. Medición:
- política especial para la medición de los grandes clientes (tipo de medidor, mantenimiento y control, periodo de lectura, cobranza)
- estrategia de mantenimiento para todos los medidores (incluyendo medidores domésticos)
- errores de lectura &lt; 2%</t>
        </r>
      </text>
    </comment>
    <comment ref="C28" authorId="1">
      <text>
        <r>
          <rPr>
            <sz val="8"/>
            <color indexed="81"/>
            <rFont val="Tahoma"/>
            <family val="2"/>
          </rPr>
          <t>3. Medición:
no hay medidor (o no se usan para facturar)</t>
        </r>
      </text>
    </comment>
    <comment ref="E28" authorId="1">
      <text>
        <r>
          <rPr>
            <sz val="8"/>
            <color indexed="81"/>
            <rFont val="Tahoma"/>
            <family val="2"/>
          </rPr>
          <t>3. Medición:
No hay política de mantenimiento (medidores se cambian cuando dañado)
Errores de lectura &gt; 10%</t>
        </r>
      </text>
    </comment>
    <comment ref="G28" authorId="1">
      <text>
        <r>
          <rPr>
            <sz val="8"/>
            <color indexed="81"/>
            <rFont val="Tahoma"/>
            <family val="2"/>
          </rPr>
          <t>3. Medición:
Control sistemático de los grandes medidores (ø&gt; 1 pulgada)
Errores de lectura &lt; 10%</t>
        </r>
      </text>
    </comment>
    <comment ref="C29" authorId="1">
      <text>
        <r>
          <rPr>
            <sz val="8"/>
            <color indexed="81"/>
            <rFont val="Tahoma"/>
            <family val="2"/>
          </rPr>
          <t>4. Lucha contra el fraude:
Solamente por casualidad</t>
        </r>
      </text>
    </comment>
    <comment ref="E29" authorId="1">
      <text>
        <r>
          <rPr>
            <sz val="8"/>
            <color indexed="81"/>
            <rFont val="Tahoma"/>
            <family val="2"/>
          </rPr>
          <t>4. Lucha contra el fraude:
Operativos de detección y regularización, pero no son sistemáticos</t>
        </r>
      </text>
    </comment>
    <comment ref="G29" authorId="1">
      <text>
        <r>
          <rPr>
            <sz val="8"/>
            <color indexed="81"/>
            <rFont val="Tahoma"/>
            <family val="2"/>
          </rPr>
          <t>4. Lucha contra el fraude:
Hay una política de detección y regularización, y los operativos son sistemáticos</t>
        </r>
      </text>
    </comment>
    <comment ref="I29" authorId="1">
      <text>
        <r>
          <rPr>
            <sz val="8"/>
            <color indexed="81"/>
            <rFont val="Tahoma"/>
            <family val="2"/>
          </rPr>
          <t>3. Lucha contra el fraude:
- Capacitación de los empleados sobre la lucha contra el fraude
- Política de detección y regularización con operativos sistemáticos</t>
        </r>
        <r>
          <rPr>
            <b/>
            <sz val="8"/>
            <color indexed="81"/>
            <rFont val="Tahoma"/>
          </rPr>
          <t xml:space="preserve">
</t>
        </r>
      </text>
    </comment>
    <comment ref="C30" authorId="1">
      <text>
        <r>
          <rPr>
            <sz val="8"/>
            <color indexed="81"/>
            <rFont val="Tahoma"/>
            <family val="2"/>
          </rPr>
          <t>5. La base económica de las tarifas no ha sido actualizado desde hace más de 10 años;
Las tarifas no permiten el equilibrio económico de la empresa</t>
        </r>
      </text>
    </comment>
    <comment ref="E30" authorId="1">
      <text>
        <r>
          <rPr>
            <sz val="8"/>
            <color indexed="81"/>
            <rFont val="Tahoma"/>
            <family val="2"/>
          </rPr>
          <t xml:space="preserve">5. Las tarifas permiten el equilibrio económico de la empresa, peor deben ser actualizadas para reflejar las necesidades de inversión </t>
        </r>
      </text>
    </comment>
    <comment ref="G30" authorId="1">
      <text>
        <r>
          <rPr>
            <sz val="8"/>
            <color indexed="81"/>
            <rFont val="Tahoma"/>
            <family val="2"/>
          </rPr>
          <t>5. La estructura tarifaría se ajusta a la segmentación de clientes y necesidades de inversión, pero el ultimo estudio tarifarlo tiene más de 5 años</t>
        </r>
      </text>
    </comment>
    <comment ref="I30" authorId="1">
      <text>
        <r>
          <rPr>
            <sz val="8"/>
            <color indexed="81"/>
            <rFont val="Tahoma"/>
            <family val="2"/>
          </rPr>
          <t>4. Las tarifas provienen de un estudio tarifario reciente (&lt;5 años)
Las tarifas son fácil de entender por el cliente, permiten el financiamiento del sector del agua y también de ahorrar el agua</t>
        </r>
      </text>
    </comment>
    <comment ref="C31" authorId="1">
      <text>
        <r>
          <rPr>
            <sz val="8"/>
            <color indexed="81"/>
            <rFont val="Tahoma"/>
            <family val="2"/>
          </rPr>
          <t>6. Es casi imposible de tener una nueva conexión</t>
        </r>
      </text>
    </comment>
    <comment ref="E31" authorId="1">
      <text>
        <r>
          <rPr>
            <sz val="8"/>
            <color indexed="81"/>
            <rFont val="Tahoma"/>
            <family val="2"/>
          </rPr>
          <t>6. El costo de una nueva conexión es demasiado alto para la mayoría de los habitantes de los barrios nuevamente servidos</t>
        </r>
      </text>
    </comment>
    <comment ref="G31" authorId="1">
      <text>
        <r>
          <rPr>
            <sz val="8"/>
            <color indexed="81"/>
            <rFont val="Tahoma"/>
            <family val="2"/>
          </rPr>
          <t>6. Existen soluciones para el financiamiento de los nuevos conexiones de agua para cada quien, pero el costo de la conexión de alcantarillado es todavía demasiado alto.</t>
        </r>
      </text>
    </comment>
    <comment ref="I31" authorId="1">
      <text>
        <r>
          <rPr>
            <sz val="8"/>
            <color indexed="81"/>
            <rFont val="Tahoma"/>
            <family val="2"/>
          </rPr>
          <t>5. Existen soluciones para el financiamiento de los nuevos conexiones según las posibilidades del cliente</t>
        </r>
      </text>
    </comment>
    <comment ref="C32" authorId="1">
      <text>
        <r>
          <rPr>
            <sz val="8"/>
            <color indexed="81"/>
            <rFont val="Tahoma"/>
            <family val="2"/>
          </rPr>
          <t>7. No existe procedimientos para cobrar los clientes con retraso en sus pagos</t>
        </r>
      </text>
    </comment>
    <comment ref="E32" authorId="1">
      <text>
        <r>
          <rPr>
            <sz val="8"/>
            <color indexed="81"/>
            <rFont val="Tahoma"/>
            <family val="2"/>
          </rPr>
          <t>7. Largo plazo para la aplicación de los procedimientos de coerción (mas de 6 meses entre el primer impago y el inicio del procedimiento); falta de solidez jurídica de muchos procedimientos</t>
        </r>
      </text>
    </comment>
    <comment ref="G32" authorId="1">
      <text>
        <r>
          <rPr>
            <sz val="8"/>
            <color indexed="81"/>
            <rFont val="Tahoma"/>
            <family val="2"/>
          </rPr>
          <t>7. La compañía opera con una política definida de coerción, pero la congestión del circuito llevó a un stock creciente de  litigios</t>
        </r>
      </text>
    </comment>
    <comment ref="I32" authorId="1">
      <text>
        <r>
          <rPr>
            <sz val="8"/>
            <color indexed="81"/>
            <rFont val="Tahoma"/>
            <family val="2"/>
          </rPr>
          <t>6. La empresa tiene las herramientas para hacer frente con velocidad a los impagos, y mantener los que nunca se van a recuperar a un nivel bajo (&lt;1% de las ventas)</t>
        </r>
      </text>
    </comment>
    <comment ref="C33" authorId="1">
      <text>
        <r>
          <rPr>
            <sz val="8"/>
            <color indexed="81"/>
            <rFont val="Tahoma"/>
            <family val="2"/>
          </rPr>
          <t>1. No hay un centro de llamadas, pero hay un numero para comunicarse con la empresa durante el día</t>
        </r>
      </text>
    </comment>
    <comment ref="E33" authorId="1">
      <text>
        <r>
          <rPr>
            <sz val="8"/>
            <color indexed="81"/>
            <rFont val="Tahoma"/>
            <family val="2"/>
          </rPr>
          <t>1. Un Centro de Llamadas esta operando durante el día (horario de trabajo regular)</t>
        </r>
      </text>
    </comment>
    <comment ref="G33" authorId="1">
      <text>
        <r>
          <rPr>
            <sz val="8"/>
            <color indexed="81"/>
            <rFont val="Tahoma"/>
            <family val="2"/>
          </rPr>
          <t>1. Un Centro de Llamadas esta operando durante el día (horario de trabajo extenso) con una permanencia 24 horas para las emergencias técnicas</t>
        </r>
      </text>
    </comment>
    <comment ref="I33" authorId="1">
      <text>
        <r>
          <rPr>
            <sz val="8"/>
            <color indexed="81"/>
            <rFont val="Tahoma"/>
            <family val="2"/>
          </rPr>
          <t>1. El Centro de Llamadas funciona 24/24, 7/7</t>
        </r>
      </text>
    </comment>
    <comment ref="C34" authorId="1">
      <text>
        <r>
          <rPr>
            <sz val="8"/>
            <color indexed="81"/>
            <rFont val="Tahoma"/>
            <family val="2"/>
          </rPr>
          <t>2. El Centro de Llamadas atiende solicitudes de información general, pero no es posible manejar cualquier procedimiento comercial</t>
        </r>
      </text>
    </comment>
    <comment ref="E34" authorId="1">
      <text>
        <r>
          <rPr>
            <sz val="8"/>
            <color indexed="81"/>
            <rFont val="Tahoma"/>
            <family val="2"/>
          </rPr>
          <t>2.El centro de llamadas maneja quejas técnicas y algunos procedimientos comerciales sencillos</t>
        </r>
      </text>
    </comment>
    <comment ref="G34" authorId="1">
      <text>
        <r>
          <rPr>
            <sz val="8"/>
            <color indexed="81"/>
            <rFont val="Tahoma"/>
            <family val="2"/>
          </rPr>
          <t>2.Además de las quejas técnicas et de algunos procedimientos comerciales, es posible de pagar su boleta en línea al Centro de Llamadas</t>
        </r>
      </text>
    </comment>
    <comment ref="I34" authorId="1">
      <text>
        <r>
          <rPr>
            <sz val="8"/>
            <color indexed="81"/>
            <rFont val="Tahoma"/>
            <family val="2"/>
          </rPr>
          <t>2. Todos los procedimientos comerciales (quejas y preguntas) se manejan al Centro de Llamadas (el cliente nunca tiene la obligación de ir a una oficina de atención al publico)</t>
        </r>
      </text>
    </comment>
    <comment ref="C35" authorId="1">
      <text>
        <r>
          <rPr>
            <sz val="8"/>
            <color indexed="81"/>
            <rFont val="Tahoma"/>
            <family val="2"/>
          </rPr>
          <t>3. La tasa de toma de llamadas es inferior al 80% (o no se mide)</t>
        </r>
      </text>
    </comment>
    <comment ref="E35" authorId="1">
      <text>
        <r>
          <rPr>
            <sz val="8"/>
            <color indexed="81"/>
            <rFont val="Tahoma"/>
            <family val="2"/>
          </rPr>
          <t>3. La tasa de toma de llamadas es entre 80% y 90 %</t>
        </r>
      </text>
    </comment>
    <comment ref="G35" authorId="1">
      <text>
        <r>
          <rPr>
            <sz val="8"/>
            <color indexed="81"/>
            <rFont val="Tahoma"/>
            <family val="2"/>
          </rPr>
          <t xml:space="preserve">3. La tasa de toma de llamadas es &gt; 90 % </t>
        </r>
      </text>
    </comment>
    <comment ref="I35" authorId="1">
      <text>
        <r>
          <rPr>
            <sz val="8"/>
            <color indexed="81"/>
            <rFont val="Tahoma"/>
            <family val="2"/>
          </rPr>
          <t>3. La tasa de toma de llamadas supera los 98 %</t>
        </r>
      </text>
    </comment>
    <comment ref="C36" authorId="1">
      <text>
        <r>
          <rPr>
            <sz val="8"/>
            <color indexed="81"/>
            <rFont val="Tahoma"/>
            <family val="2"/>
          </rPr>
          <t>4. Capacitación de los empleados del Centro de Llamadas:
- capacitación sobre el manejo de llamadas;
- no hay guión sobre los casos mas usuales</t>
        </r>
      </text>
    </comment>
    <comment ref="E36" authorId="1">
      <text>
        <r>
          <rPr>
            <sz val="8"/>
            <color indexed="81"/>
            <rFont val="Tahoma"/>
            <family val="2"/>
          </rPr>
          <t>4. Los empleados del Centro de Llamadas tienen una capacitación sobre el manejo de los casos mas usuales y pueden, por los casos mas complejos, transmitirlos a agentes especialmente capacitados</t>
        </r>
      </text>
    </comment>
    <comment ref="G36" authorId="1">
      <text>
        <r>
          <rPr>
            <sz val="8"/>
            <color indexed="81"/>
            <rFont val="Tahoma"/>
            <family val="2"/>
          </rPr>
          <t>4. Los empleados del Centro de Llamadas tienen una capacitación sobre el manejo de los casos mas usuales y pueden, por los casos mas complejos, transmitirlos a agentes especialmente capacitados
La transmisión de órdenes de trabajo técnicos esta automatizada</t>
        </r>
      </text>
    </comment>
    <comment ref="I36" authorId="1">
      <text>
        <r>
          <rPr>
            <sz val="8"/>
            <color indexed="81"/>
            <rFont val="Tahoma"/>
            <family val="2"/>
          </rPr>
          <t>4.Todos los tipos de quejas o preguntas son documentados, y los empleados tienen capacitación;
Existe une base de datos (Intranet) para el uso de los empleados del Centro de Llamadas;
Los compromisos se hacen en línea, incluyendo para los trabajos técnicos;
Los intercambios de informaciones se hacen automáticamente entre el Centro de Llamadas y las cuadrillas en campo</t>
        </r>
      </text>
    </comment>
    <comment ref="C37" authorId="1">
      <text>
        <r>
          <rPr>
            <sz val="8"/>
            <color indexed="81"/>
            <rFont val="Tahoma"/>
            <family val="2"/>
          </rPr>
          <t>5. Oficinas de atención al publico:
- presentación de tipo "administración";
- No hay separación de los flujos entre los clientes y los empleados;
-Amplio tiempo de espera (&gt;30 ') en las horas pico</t>
        </r>
      </text>
    </comment>
    <comment ref="E37" authorId="1">
      <text>
        <r>
          <rPr>
            <sz val="8"/>
            <color indexed="81"/>
            <rFont val="Tahoma"/>
            <family val="2"/>
          </rPr>
          <t>5. Las Oficinas de atención al publico están bien organizadas (separación de los flujos entre los clientes y los empleados; manejo de las colas de espera;...) pero se necesitan mas oficinas de atención para brindar un servicio de calidad a la hora pico o para evitar un largo viaje al cliente</t>
        </r>
      </text>
    </comment>
    <comment ref="G37" authorId="1">
      <text>
        <r>
          <rPr>
            <sz val="8"/>
            <color indexed="81"/>
            <rFont val="Tahoma"/>
            <family val="2"/>
          </rPr>
          <t>5. Las Oficinas de atención al publico están en un nombre suficiente y bien ubicadas
- hay una buena información al cliente (procedimientos, actividades de la empresa, cifras clave,,…);
- cajeros automáticos para la auto-atención</t>
        </r>
      </text>
    </comment>
    <comment ref="I37" authorId="1">
      <text>
        <r>
          <rPr>
            <sz val="8"/>
            <color indexed="81"/>
            <rFont val="Tahoma"/>
            <family val="2"/>
          </rPr>
          <t>5. Las Oficinas de atención tienen el mismo nivel de calidad que los mejores en servicios al publico (generalmente sucursales bancarias);
- Agencias móviles para estar presente en el lugar de reencuentro de la población (mercado ...) o para garantizar una presencia regular en áreas remotas</t>
        </r>
      </text>
    </comment>
    <comment ref="C38" authorId="1">
      <text>
        <r>
          <rPr>
            <sz val="8"/>
            <color indexed="81"/>
            <rFont val="Tahoma"/>
            <family val="2"/>
          </rPr>
          <t>6. Existe un reglamento del servicio, pero que no se entrega sistemáticamente al cliente</t>
        </r>
      </text>
    </comment>
    <comment ref="E38" authorId="1">
      <text>
        <r>
          <rPr>
            <sz val="8"/>
            <color indexed="81"/>
            <rFont val="Tahoma"/>
            <family val="2"/>
          </rPr>
          <t>6. El reglamento del servicio esta bien comunicado a los clientes, peor este no define derechos del cliente (especialmente no se prevé sanciones en caso de fallas en procedimiento por parte de la empresa)</t>
        </r>
      </text>
    </comment>
    <comment ref="G38" authorId="1">
      <text>
        <r>
          <rPr>
            <sz val="8"/>
            <color indexed="81"/>
            <rFont val="Tahoma"/>
            <family val="2"/>
          </rPr>
          <t>6.Además del reglamento del servicio, la empresa decide por sí misma para garantizar derechos al cliente (estos derechos son seleccionados por la empresa misma, dentro de los que la empresa puede proporcionar con bajo riesgo)</t>
        </r>
      </text>
    </comment>
    <comment ref="I38" authorId="1">
      <text>
        <r>
          <rPr>
            <sz val="8"/>
            <color indexed="81"/>
            <rFont val="Tahoma"/>
            <family val="2"/>
          </rPr>
          <t>6. Una "Customer Charter" establece los derechos y deberes de las 2 partes (la empresa, el cliente);
- Ella fue aprobada por las autoridades, y hay sanciones para las infracciones</t>
        </r>
      </text>
    </comment>
    <comment ref="C39" authorId="1">
      <text>
        <r>
          <rPr>
            <sz val="8"/>
            <color indexed="81"/>
            <rFont val="Tahoma"/>
            <family val="2"/>
          </rPr>
          <t>7. Un dominio web es reservado por la empresa, pero sin utilizarlo (sitio estático)</t>
        </r>
      </text>
    </comment>
    <comment ref="E39" authorId="1">
      <text>
        <r>
          <rPr>
            <sz val="8"/>
            <color indexed="81"/>
            <rFont val="Tahoma"/>
            <family val="2"/>
          </rPr>
          <t>7. El sitio web está abierto al público, y da información básica, comercial (direcciones, horarios, ...) y técnico (origen del agua, tecnología, ...)</t>
        </r>
      </text>
    </comment>
    <comment ref="G39" authorId="1">
      <text>
        <r>
          <rPr>
            <sz val="8"/>
            <color indexed="81"/>
            <rFont val="Tahoma"/>
            <family val="2"/>
          </rPr>
          <t>7. El sitio Web está abierto al público, y da información básica, comercial (direcciones, horarios, ...) y técnico (origen del agua, tecnología, ...); el sitio permite el manejo de algunos procedimientos comerciales sencillos</t>
        </r>
      </text>
    </comment>
    <comment ref="I39" authorId="1">
      <text>
        <r>
          <rPr>
            <sz val="8"/>
            <color indexed="81"/>
            <rFont val="Tahoma"/>
            <family val="2"/>
          </rPr>
          <t>7. El sitio Web abierto al publico es del nivel de los mejores, y permite el procedimiento o el inicio de todos los tramites comerciales (incluyendo los pagos);
El sitio Web sirve para la comunicación con los clientes y para el marketing</t>
        </r>
      </text>
    </comment>
    <comment ref="C40" authorId="1">
      <text>
        <r>
          <rPr>
            <sz val="8"/>
            <color indexed="81"/>
            <rFont val="Tahoma"/>
            <family val="2"/>
          </rPr>
          <t>8. No hay limite de tiempo para los tramites comerciales</t>
        </r>
      </text>
    </comment>
    <comment ref="E40" authorId="1">
      <text>
        <r>
          <rPr>
            <sz val="8"/>
            <color indexed="81"/>
            <rFont val="Tahoma"/>
            <family val="2"/>
          </rPr>
          <t>8. Se establecen plazos para los procedimientos importantes, pero su exceso es nulo;
- Estas normas permiten el cálculo de indicadores clave  de calidad de servicio</t>
        </r>
      </text>
    </comment>
    <comment ref="G40" authorId="1">
      <text>
        <r>
          <rPr>
            <sz val="8"/>
            <color indexed="81"/>
            <rFont val="Tahoma"/>
            <family val="2"/>
          </rPr>
          <t>8. Se establecen plazos para los procedimientos importantes, y hay un sistema de alarma en caso de desbordar;
- Estas normas permiten el cálculo de indicadores clave  de calidad de servicio</t>
        </r>
      </text>
    </comment>
    <comment ref="I40" authorId="1">
      <text>
        <r>
          <rPr>
            <sz val="8"/>
            <color indexed="81"/>
            <rFont val="Tahoma"/>
            <family val="2"/>
          </rPr>
          <t xml:space="preserve">8. Se establecen plazos para los tramites comerciales en el "Customer Charter", y hay sanciones (pecuniarias) en caso de falla por parte de la empresa </t>
        </r>
      </text>
    </comment>
    <comment ref="C41" authorId="1">
      <text>
        <r>
          <rPr>
            <sz val="8"/>
            <color indexed="81"/>
            <rFont val="Tahoma"/>
            <family val="2"/>
          </rPr>
          <t>1. Algunas veces se hacen encuestas de satisfacción utilizando las recursos de la empresa (o no se hace encuesta de satisfacción)</t>
        </r>
      </text>
    </comment>
    <comment ref="E41" authorId="1">
      <text>
        <r>
          <rPr>
            <sz val="8"/>
            <color indexed="81"/>
            <rFont val="Tahoma"/>
            <family val="2"/>
          </rPr>
          <t xml:space="preserve">1. La empresa a desarrollado una metodología para las encuestas de satisfacción </t>
        </r>
      </text>
    </comment>
    <comment ref="G41" authorId="1">
      <text>
        <r>
          <rPr>
            <sz val="8"/>
            <color indexed="81"/>
            <rFont val="Tahoma"/>
            <family val="2"/>
          </rPr>
          <t>1. Una consultora hace las encuestas de satisfacción; los resultados se utilizan de manera interna a la empresa, pero no se hace un análisis de tendencias</t>
        </r>
      </text>
    </comment>
    <comment ref="I41" authorId="1">
      <text>
        <r>
          <rPr>
            <sz val="8"/>
            <color indexed="81"/>
            <rFont val="Tahoma"/>
            <family val="2"/>
          </rPr>
          <t>1. Una consultora hace las encuestas de satisfacción a intervalos regulares (por ejemplo, cada 6 meses) con un análisis de tendencias; ellas incluyen un benchmarking con los otros proveedores de servicios públicos;
los resultados se utilizan de manera interna a la empresa y para una comunicación externa</t>
        </r>
      </text>
    </comment>
    <comment ref="C42" authorId="1">
      <text>
        <r>
          <rPr>
            <sz val="8"/>
            <color indexed="81"/>
            <rFont val="Tahoma"/>
            <family val="2"/>
          </rPr>
          <t>2. La empresa no utiliza técnicas de segmentación de su base de clientes</t>
        </r>
      </text>
    </comment>
    <comment ref="E42" authorId="1">
      <text>
        <r>
          <rPr>
            <sz val="8"/>
            <color indexed="81"/>
            <rFont val="Tahoma"/>
            <family val="2"/>
          </rPr>
          <t>2. La segmentación de la base de clientes se hace según las categorías tarifarías</t>
        </r>
      </text>
    </comment>
    <comment ref="G42" authorId="1">
      <text>
        <r>
          <rPr>
            <sz val="8"/>
            <color indexed="81"/>
            <rFont val="Tahoma"/>
            <family val="2"/>
          </rPr>
          <t>2. Además de las categorías tarifarías, la empresa identifica a los grandes consumidores, los VIP, et proponga algunos servicios dedicados (atención al publico)</t>
        </r>
      </text>
    </comment>
    <comment ref="I42" authorId="1">
      <text>
        <r>
          <rPr>
            <sz val="8"/>
            <color indexed="81"/>
            <rFont val="Tahoma"/>
            <family val="2"/>
          </rPr>
          <t>3. Cada segmento de clientes se identifique para ofrecer un servicio adaptado en sus distintos componentes (Atención al Cliente, Facturación, Cobranza ...)</t>
        </r>
      </text>
    </comment>
    <comment ref="C43" authorId="1">
      <text>
        <r>
          <rPr>
            <sz val="8"/>
            <color indexed="81"/>
            <rFont val="Tahoma"/>
            <family val="2"/>
          </rPr>
          <t>3. No hay una política definida en términos de comunicación con los clientes</t>
        </r>
      </text>
    </comment>
    <comment ref="E43" authorId="1">
      <text>
        <r>
          <rPr>
            <sz val="8"/>
            <color indexed="81"/>
            <rFont val="Tahoma"/>
            <family val="2"/>
          </rPr>
          <t>3. Las herramientas de comunicación al cliente se desarrollan de acuerdo a las necesidades específicas, generalmente en forma de folletos informativos; no hay un presupuesto identificado para la comunicación con el cliente</t>
        </r>
      </text>
    </comment>
    <comment ref="G43" authorId="1">
      <text>
        <r>
          <rPr>
            <sz val="8"/>
            <color indexed="81"/>
            <rFont val="Tahoma"/>
            <family val="2"/>
          </rPr>
          <t>3. Existe un programa anual de comunicación con el cliente, pero no se basa en un enfoque de marketing (ningún estudio de las necesidades de los clientes), no hay medición sistemática del desempeño de la comunicación con el cliente</t>
        </r>
      </text>
    </comment>
    <comment ref="I43" authorId="1">
      <text>
        <r>
          <rPr>
            <sz val="8"/>
            <color indexed="81"/>
            <rFont val="Tahoma"/>
            <family val="2"/>
          </rPr>
          <t>3. La empresa ha desarrollado un verdadero "plan medias" a nivel de las mejores empresas de servicios, utilizando diferentes medios de comunicación (folletos, radio, Internet, vallas publicitarias, ...), y hace una medición periódica de los resultados de la comunicación con el cliente . Hay una estructura identificada como responsable de esta política de comunicación con el cliente, que tiene un presupuesto anual</t>
        </r>
      </text>
    </comment>
    <comment ref="C44" authorId="1">
      <text>
        <r>
          <rPr>
            <sz val="8"/>
            <color indexed="81"/>
            <rFont val="Tahoma"/>
            <family val="2"/>
          </rPr>
          <t>5. No hay una política definida en términos de programas de educación (acciones específicas pueden existir)</t>
        </r>
      </text>
    </comment>
    <comment ref="E44" authorId="1">
      <text>
        <r>
          <rPr>
            <sz val="8"/>
            <color indexed="81"/>
            <rFont val="Tahoma"/>
            <family val="2"/>
          </rPr>
          <t>4. La compañía organiza "casa abierta" por lo menos una vez al año y proporciona, a petición,  visitas de sitios a los residentes locales</t>
        </r>
      </text>
    </comment>
    <comment ref="G44" authorId="1">
      <text>
        <r>
          <rPr>
            <sz val="8"/>
            <color indexed="81"/>
            <rFont val="Tahoma"/>
            <family val="2"/>
          </rPr>
          <t>4. La compañía tiene un programa estructurado de visitas para la sociedad civil y las autoridades locales, y participa en eventos de la vida local para promover el uso correcto del agua y el saneamiento</t>
        </r>
      </text>
    </comment>
    <comment ref="I44" authorId="1">
      <text>
        <r>
          <rPr>
            <sz val="8"/>
            <color indexed="81"/>
            <rFont val="Tahoma"/>
            <family val="2"/>
          </rPr>
          <t>4. La compañía tiene un programa estructurado de visitas para la sociedad civil y las autoridades locales, y participa en eventos de la vida local para promover el uso correcto del agua y el saneamiento;
Programas educativos se desarrollan para  segmentos de la sociedad civil (mantenimiento de las instalaciones interiores, asistencia en las escuelas ,...)</t>
        </r>
      </text>
    </comment>
    <comment ref="C45" authorId="1">
      <text>
        <r>
          <rPr>
            <sz val="8"/>
            <color indexed="81"/>
            <rFont val="Tahoma"/>
            <family val="2"/>
          </rPr>
          <t>5. Barrios carenciados:
Posibilidades de facilidades en un "caso por caso" base</t>
        </r>
      </text>
    </comment>
    <comment ref="E45" authorId="1">
      <text>
        <r>
          <rPr>
            <sz val="8"/>
            <color indexed="81"/>
            <rFont val="Tahoma"/>
            <family val="2"/>
          </rPr>
          <t>5. Barrios carenciados:
- Política de facilitación de acceso a la conexión domiciliaria (facilidades de pago, subsidios)
- desarrollo de "bornes-fontaines"</t>
        </r>
      </text>
    </comment>
    <comment ref="G45" authorId="1">
      <text>
        <r>
          <rPr>
            <sz val="8"/>
            <color indexed="81"/>
            <rFont val="Tahoma"/>
            <family val="2"/>
          </rPr>
          <t>5. Barrios carenciados:
- tarifa social con facilidades para el acceso a la conexión domiciliaría
- desarrollo de "bornes-fontaines" recurriendo a la iniciativa privada en su gestión</t>
        </r>
      </text>
    </comment>
    <comment ref="I45" authorId="1">
      <text>
        <r>
          <rPr>
            <sz val="8"/>
            <color indexed="81"/>
            <rFont val="Tahoma"/>
            <family val="2"/>
          </rPr>
          <t>5. Barrios carenciados:
Desarrollo de un modelo adaptado para acceder al servicio de agua y saneamiento a un costo aceptable, mediante la movilización de la sociedad civil;
Las personas están directamente implicadas en estos programas, en su definición (modelo participativo) y en su aplicación (oferta de trabajo)</t>
        </r>
      </text>
    </comment>
    <comment ref="C46" authorId="1">
      <text>
        <r>
          <rPr>
            <sz val="8"/>
            <color indexed="81"/>
            <rFont val="Tahoma"/>
            <family val="2"/>
          </rPr>
          <t>1. El sistema comercial es demasiado caro y no ofrece una buena calidad de los servicios: una reingeniería completa del sector es necesaria</t>
        </r>
      </text>
    </comment>
    <comment ref="E46" authorId="1">
      <text>
        <r>
          <rPr>
            <sz val="8"/>
            <color indexed="81"/>
            <rFont val="Tahoma"/>
            <family val="2"/>
          </rPr>
          <t>1. El costo del sistema comercial es correcto, pero la satisfacción del cliente no está allí, y debemos invertir en el desarrollo de nuevas tecnologías de relación con el cliente</t>
        </r>
      </text>
    </comment>
    <comment ref="G46" authorId="1">
      <text>
        <r>
          <rPr>
            <sz val="8"/>
            <color indexed="81"/>
            <rFont val="Tahoma"/>
            <family val="2"/>
          </rPr>
          <t>1. El sistema comercial funciona bien, genera un grado de satisfacción del cliente correcto, pero sus costos son excesivos y se requiere un reajuste en el futuro</t>
        </r>
      </text>
    </comment>
    <comment ref="I46" authorId="1">
      <text>
        <r>
          <rPr>
            <sz val="8"/>
            <color indexed="81"/>
            <rFont val="Tahoma"/>
            <family val="2"/>
          </rPr>
          <t>1. El valor del sistema comercial es excelente (costo total de la boleta, tasa de recaudación, satisfacción del cliente), con el uso de tecnologías modernas</t>
        </r>
      </text>
    </comment>
    <comment ref="C47" authorId="1">
      <text>
        <r>
          <rPr>
            <sz val="8"/>
            <color indexed="81"/>
            <rFont val="Tahoma"/>
            <family val="2"/>
          </rPr>
          <t>2. Las funciones básicas se proporcionan (facturación, cobranza) pero la imagen de la empresa en el publico esta muy débil (insatisfacción con la calidad del servicio)</t>
        </r>
      </text>
    </comment>
    <comment ref="E47" authorId="1">
      <text>
        <r>
          <rPr>
            <sz val="8"/>
            <color indexed="81"/>
            <rFont val="Tahoma"/>
            <family val="2"/>
          </rPr>
          <t>2. El rendimiento del sistema comercial de la empresa es correcta: las funciones básicas  se proporcionan (facturación, cobro, atención al publico, quejas), pero la calidad del servicio es significativamente menor que lo propuesto por los principales actores en los servicios públicos</t>
        </r>
      </text>
    </comment>
    <comment ref="G47" authorId="1">
      <text>
        <r>
          <rPr>
            <sz val="8"/>
            <color indexed="81"/>
            <rFont val="Tahoma"/>
            <family val="2"/>
          </rPr>
          <t>2.  El rendimiento del sistema comercial de la empresa (servicio al cliente) es de nivel comparable con los principales actores en los servicios públicos</t>
        </r>
      </text>
    </comment>
    <comment ref="I47" authorId="1">
      <text>
        <r>
          <rPr>
            <sz val="8"/>
            <color indexed="81"/>
            <rFont val="Tahoma"/>
            <family val="2"/>
          </rPr>
          <t>2. El rendimiento del sistema comercial de la empresa (servicio al cliente) es el mejor de los servicios públicos en el país</t>
        </r>
      </text>
    </comment>
  </commentList>
</comments>
</file>

<file path=xl/comments8.xml><?xml version="1.0" encoding="utf-8"?>
<comments xmlns="http://schemas.openxmlformats.org/spreadsheetml/2006/main">
  <authors>
    <author>Jean-Loup Jourdain</author>
    <author xml:space="preserve"> </author>
  </authors>
  <commentList>
    <comment ref="C10" authorId="0">
      <text>
        <r>
          <rPr>
            <sz val="8"/>
            <color indexed="81"/>
            <rFont val="Tahoma"/>
            <family val="2"/>
          </rPr>
          <t>1. Hay medidores pero ninguno se usa para la cobranza</t>
        </r>
      </text>
    </comment>
    <comment ref="E10" authorId="0">
      <text>
        <r>
          <rPr>
            <sz val="8"/>
            <color indexed="81"/>
            <rFont val="Tahoma"/>
            <family val="2"/>
          </rPr>
          <t>1. Medidores se usan solamente para la cobranza de los Grandes Consumidores</t>
        </r>
      </text>
    </comment>
    <comment ref="G10" authorId="0">
      <text>
        <r>
          <rPr>
            <sz val="8"/>
            <color indexed="81"/>
            <rFont val="Tahoma"/>
            <family val="2"/>
          </rPr>
          <t>1. La medición es el estándar para todos los clientes pero queda un numero muy largo de anomalías (&gt;5%)</t>
        </r>
      </text>
    </comment>
    <comment ref="I10" authorId="0">
      <text>
        <r>
          <rPr>
            <sz val="8"/>
            <color indexed="81"/>
            <rFont val="Tahoma"/>
            <family val="2"/>
          </rPr>
          <t>1. La medición es el estándar para todos los clientes, y existe una política de control y mantenimiento de los medidores que permite mantener las anomalías abajo de los 5%</t>
        </r>
      </text>
    </comment>
    <comment ref="C11" authorId="0">
      <text>
        <r>
          <rPr>
            <sz val="8"/>
            <color indexed="81"/>
            <rFont val="Tahoma"/>
            <family val="2"/>
          </rPr>
          <t>2. Cobranza es anual (una factura solamente per año y per conexión)</t>
        </r>
        <r>
          <rPr>
            <sz val="8"/>
            <color indexed="81"/>
            <rFont val="Tahoma"/>
          </rPr>
          <t xml:space="preserve">
</t>
        </r>
      </text>
    </comment>
    <comment ref="E11" authorId="0">
      <text>
        <r>
          <rPr>
            <sz val="8"/>
            <color indexed="81"/>
            <rFont val="Tahoma"/>
            <family val="2"/>
          </rPr>
          <t>2. La Cobranza es mensual (una factura por mes y por conexión)</t>
        </r>
      </text>
    </comment>
    <comment ref="G11" authorId="0">
      <text>
        <r>
          <rPr>
            <sz val="8"/>
            <color indexed="81"/>
            <rFont val="Tahoma"/>
            <family val="2"/>
          </rPr>
          <t>2. La cobranza es bimestral o trimestral</t>
        </r>
      </text>
    </comment>
    <comment ref="I11" authorId="0">
      <text>
        <r>
          <rPr>
            <sz val="8"/>
            <color indexed="81"/>
            <rFont val="Tahoma"/>
            <family val="2"/>
          </rPr>
          <t>2. La periodicidad de la cobranza puede ser elegida por el cliente (por ejemplo, entre bimestral y semestral)</t>
        </r>
      </text>
    </comment>
    <comment ref="C12" authorId="0">
      <text>
        <r>
          <rPr>
            <sz val="8"/>
            <color indexed="81"/>
            <rFont val="Tahoma"/>
            <family val="2"/>
          </rPr>
          <t>3. El formato de la boleta es sencillo (importe a pagar, fecha de vencimiento), y es bastante difícil de re-calcular el importe con los datos impresos)</t>
        </r>
      </text>
    </comment>
    <comment ref="E12" authorId="0">
      <text>
        <r>
          <rPr>
            <sz val="8"/>
            <color indexed="81"/>
            <rFont val="Tahoma"/>
            <family val="2"/>
          </rPr>
          <t>3. El formato de la boleta es sencillo pero todos los datos que se requieren para re-calcularla están</t>
        </r>
      </text>
    </comment>
    <comment ref="G12" authorId="0">
      <text>
        <r>
          <rPr>
            <sz val="8"/>
            <color indexed="81"/>
            <rFont val="Tahoma"/>
            <family val="2"/>
          </rPr>
          <t>3. Todos los datos que se requieren para recalcularla están en la boleta, y ella se usa para comunicar con el cliente</t>
        </r>
      </text>
    </comment>
    <comment ref="I12" authorId="0">
      <text>
        <r>
          <rPr>
            <sz val="8"/>
            <color indexed="81"/>
            <rFont val="Tahoma"/>
            <family val="2"/>
          </rPr>
          <t>3. Todos los datos que se requieren para recalcularla están en la boleta, ella se usa para comunicar con el cliente, y es multimedia (por ejemplo, se puede recibir la boleta vía el Internet)</t>
        </r>
      </text>
    </comment>
    <comment ref="C13" authorId="0">
      <text>
        <r>
          <rPr>
            <sz val="8"/>
            <color indexed="81"/>
            <rFont val="Tahoma"/>
            <family val="2"/>
          </rPr>
          <t>4. Plazo entre lectura del medidor y entrega de la boleta &gt; 5 días</t>
        </r>
      </text>
    </comment>
    <comment ref="E13" authorId="0">
      <text>
        <r>
          <rPr>
            <sz val="8"/>
            <color indexed="81"/>
            <rFont val="Tahoma"/>
            <family val="2"/>
          </rPr>
          <t>4. El tiempo promedio entre la lectura y la distribución de la boleta supera 5 días</t>
        </r>
      </text>
    </comment>
    <comment ref="G13" authorId="0">
      <text>
        <r>
          <rPr>
            <sz val="8"/>
            <color indexed="81"/>
            <rFont val="Tahoma"/>
            <family val="2"/>
          </rPr>
          <t>4. El tiempo promedio entre la lectura y la distribución de la boleta es menor que 5 días y las anomalías son investigadas</t>
        </r>
      </text>
    </comment>
    <comment ref="I13" authorId="0">
      <text>
        <r>
          <rPr>
            <sz val="8"/>
            <color indexed="81"/>
            <rFont val="Tahoma"/>
            <family val="2"/>
          </rPr>
          <t>4. Entrega de la boleta al mismo tiempo que la lectura del medidor (excepto casos complejos)</t>
        </r>
      </text>
    </comment>
    <comment ref="C14" authorId="0">
      <text>
        <r>
          <rPr>
            <sz val="8"/>
            <color indexed="81"/>
            <rFont val="Tahoma"/>
            <family val="2"/>
          </rPr>
          <t>5. Ninguna entrega de boleta (la boleta se imprima cuando el cliente paga)</t>
        </r>
      </text>
    </comment>
    <comment ref="E14" authorId="0">
      <text>
        <r>
          <rPr>
            <sz val="8"/>
            <color indexed="81"/>
            <rFont val="Tahoma"/>
            <family val="2"/>
          </rPr>
          <t>5. Boletas se imprimen y distribuyen (externalización), pero sin control de la calidad de la distribución</t>
        </r>
      </text>
    </comment>
    <comment ref="G14" authorId="0">
      <text>
        <r>
          <rPr>
            <sz val="8"/>
            <color indexed="81"/>
            <rFont val="Tahoma"/>
            <family val="2"/>
          </rPr>
          <t>5. Boletas se imprimen y distribuyen (con empleados de la empresa que tienen capacitad para manejar las anomalías de distribución)</t>
        </r>
      </text>
    </comment>
    <comment ref="I14" authorId="0">
      <text>
        <r>
          <rPr>
            <sz val="8"/>
            <color indexed="81"/>
            <rFont val="Tahoma"/>
            <family val="2"/>
          </rPr>
          <t>5. La distribución de las boletas es subcontratada, con un sistema de vigilancia sistemática de la calidad de la distribución</t>
        </r>
      </text>
    </comment>
    <comment ref="C15" authorId="0">
      <text>
        <r>
          <rPr>
            <sz val="8"/>
            <color indexed="81"/>
            <rFont val="Tahoma"/>
            <family val="2"/>
          </rPr>
          <t>6. La fecha de vencimiento ( "due date") está más allá del período de facturación (la próxima factura viene antes de la expiración de la fecha de vencimiento)</t>
        </r>
      </text>
    </comment>
    <comment ref="E15" authorId="0">
      <text>
        <r>
          <rPr>
            <sz val="8"/>
            <color indexed="81"/>
            <rFont val="Tahoma"/>
            <family val="2"/>
          </rPr>
          <t>6. El período de pago es menos de una semana, o más de 3 semanas</t>
        </r>
      </text>
    </comment>
    <comment ref="G15" authorId="1">
      <text>
        <r>
          <rPr>
            <sz val="8"/>
            <color indexed="81"/>
            <rFont val="Tahoma"/>
            <family val="2"/>
          </rPr>
          <t>6. El período de pago es de entre 2 y 3 semanas desde la distribución de la boleta</t>
        </r>
      </text>
    </comment>
    <comment ref="I15" authorId="1">
      <text>
        <r>
          <rPr>
            <sz val="8"/>
            <color indexed="81"/>
            <rFont val="Tahoma"/>
            <family val="2"/>
          </rPr>
          <t xml:space="preserve"> 6. El período de pago es de entre 2 y 3 semanas desde la distribución de la boleta y se puede personalizar según las necesidades del cliente (por ejemplo, elección del día en el mes para facilitar el flujo de recursos financieros del cliente)</t>
        </r>
      </text>
    </comment>
    <comment ref="C16" authorId="1">
      <text>
        <r>
          <rPr>
            <sz val="8"/>
            <color indexed="81"/>
            <rFont val="Tahoma"/>
            <family val="2"/>
          </rPr>
          <t>7. En su mayoría, las boletas son pagadas en efectivo a través de los colectores</t>
        </r>
      </text>
    </comment>
    <comment ref="E16" authorId="1">
      <text>
        <r>
          <rPr>
            <sz val="8"/>
            <color indexed="81"/>
            <rFont val="Tahoma"/>
            <family val="2"/>
          </rPr>
          <t xml:space="preserve"> 7. Las boletas son pagadas en su mayoría a través de las oficinas de la empresa y se usa poco o nada del sistema bancario</t>
        </r>
      </text>
    </comment>
    <comment ref="G16" authorId="1">
      <text>
        <r>
          <rPr>
            <sz val="8"/>
            <color indexed="81"/>
            <rFont val="Tahoma"/>
            <family val="2"/>
          </rPr>
          <t>7. Los clientes pueden pagar - en efectivo o cheque - en redes de terceros (supermercados, farmacias, "Pago Fácil", ...)</t>
        </r>
      </text>
    </comment>
    <comment ref="I16" authorId="1">
      <text>
        <r>
          <rPr>
            <sz val="8"/>
            <color indexed="81"/>
            <rFont val="Tahoma"/>
            <family val="2"/>
          </rPr>
          <t>7. La gama completa de los modernos medios de pago puede ser utilizada por el cliente para pagar (tarjeta de crédito, cajero automático, Internet), y también redes de terceros (supermercados, farmacias, "Pago Fácil", ...)</t>
        </r>
      </text>
    </comment>
    <comment ref="C17" authorId="1">
      <text>
        <r>
          <rPr>
            <sz val="8"/>
            <color indexed="81"/>
            <rFont val="Tahoma"/>
            <family val="2"/>
          </rPr>
          <t>8. La tasa de recaudación se controla de una manera global (recaudación del año / facturación del año)</t>
        </r>
      </text>
    </comment>
    <comment ref="E17" authorId="1">
      <text>
        <r>
          <rPr>
            <sz val="8"/>
            <color indexed="81"/>
            <rFont val="Tahoma"/>
            <family val="2"/>
          </rPr>
          <t>8. La tasa de recaudación se controla por cada periodo de facturación</t>
        </r>
      </text>
    </comment>
    <comment ref="G17" authorId="1">
      <text>
        <r>
          <rPr>
            <sz val="8"/>
            <color indexed="81"/>
            <rFont val="Tahoma"/>
            <family val="2"/>
          </rPr>
          <t xml:space="preserve"> 8.  La tasa de recaudación se controla por cada periodo de facturación, distinguiendo entre las diferentes clases de clientes</t>
        </r>
      </text>
    </comment>
    <comment ref="I17" authorId="1">
      <text>
        <r>
          <rPr>
            <sz val="8"/>
            <color indexed="81"/>
            <rFont val="Tahoma"/>
            <family val="2"/>
          </rPr>
          <t xml:space="preserve"> 8. La tasa de recaudación se controla por cada periodo de facturación, distinguiendo entre las diferentes clases de clientes, y con varios puntos de medición en el tiempo (seguimiento dinámico)</t>
        </r>
      </text>
    </comment>
    <comment ref="C18" authorId="1">
      <text>
        <r>
          <rPr>
            <sz val="8"/>
            <color indexed="81"/>
            <rFont val="Tahoma"/>
            <family val="2"/>
          </rPr>
          <t>9. No hay seguimiento de la tasa de error en el proceso de facturación</t>
        </r>
      </text>
    </comment>
    <comment ref="E18" authorId="1">
      <text>
        <r>
          <rPr>
            <sz val="8"/>
            <color indexed="81"/>
            <rFont val="Tahoma"/>
            <family val="2"/>
          </rPr>
          <t xml:space="preserve"> 9. Ningún lote entero de facturación tuvo que ser rehecho en los últimos 2 años</t>
        </r>
      </text>
    </comment>
    <comment ref="G18" authorId="1">
      <text>
        <r>
          <rPr>
            <sz val="8"/>
            <color indexed="81"/>
            <rFont val="Tahoma"/>
            <family val="2"/>
          </rPr>
          <t>9. La tasa de error en la facturación está controlada (&lt;1%)</t>
        </r>
      </text>
    </comment>
    <comment ref="I18" authorId="1">
      <text>
        <r>
          <rPr>
            <sz val="8"/>
            <color indexed="81"/>
            <rFont val="Tahoma"/>
            <family val="2"/>
          </rPr>
          <t>9. La tasa de error de la facturación es controlada, y es insignificante (&lt;0.1%)</t>
        </r>
      </text>
    </comment>
    <comment ref="C19" authorId="1">
      <text>
        <r>
          <rPr>
            <sz val="8"/>
            <color indexed="81"/>
            <rFont val="Tahoma"/>
            <family val="2"/>
          </rPr>
          <t>10. Volúmenes: menos de 100 000 boletas per año</t>
        </r>
      </text>
    </comment>
    <comment ref="E19" authorId="1">
      <text>
        <r>
          <rPr>
            <sz val="8"/>
            <color indexed="81"/>
            <rFont val="Tahoma"/>
            <family val="2"/>
          </rPr>
          <t>10. Desde 100 000 hasta 1 millón de boletas per año</t>
        </r>
      </text>
    </comment>
    <comment ref="G19" authorId="1">
      <text>
        <r>
          <rPr>
            <sz val="8"/>
            <color indexed="81"/>
            <rFont val="Tahoma"/>
            <family val="2"/>
          </rPr>
          <t xml:space="preserve"> 10. Desde 1 millón hasta 10 millones de boletas per año</t>
        </r>
      </text>
    </comment>
    <comment ref="I19" authorId="1">
      <text>
        <r>
          <rPr>
            <sz val="8"/>
            <color indexed="81"/>
            <rFont val="Tahoma"/>
            <family val="2"/>
          </rPr>
          <t>10. Mas de 10 millones de boletas per año</t>
        </r>
      </text>
    </comment>
    <comment ref="C20" authorId="1">
      <text>
        <r>
          <rPr>
            <sz val="8"/>
            <color indexed="81"/>
            <rFont val="Tahoma"/>
            <family val="2"/>
          </rPr>
          <t xml:space="preserve"> 1. Una conexión = un cliente</t>
        </r>
      </text>
    </comment>
    <comment ref="E20" authorId="1">
      <text>
        <r>
          <rPr>
            <sz val="8"/>
            <color indexed="81"/>
            <rFont val="Tahoma"/>
            <family val="2"/>
          </rPr>
          <t xml:space="preserve"> 1. Hay diferenciación de los conceptos de "cliente" y "contrato" (un cliente puede tener varios contratos, cada contrato representa una conexión)</t>
        </r>
      </text>
    </comment>
    <comment ref="G20" authorId="1">
      <text>
        <r>
          <rPr>
            <sz val="8"/>
            <color indexed="81"/>
            <rFont val="Tahoma"/>
            <family val="2"/>
          </rPr>
          <t>1. Hay une diferenciación de los conceptos de "cliente" y "contrato", y es posible la consolidación de los contratos basada en las necesidades del cliente</t>
        </r>
      </text>
    </comment>
    <comment ref="I20" authorId="1">
      <text>
        <r>
          <rPr>
            <sz val="8"/>
            <color indexed="81"/>
            <rFont val="Tahoma"/>
            <family val="2"/>
          </rPr>
          <t>1. Hay une diferenciación de los conceptos de "cliente" y "contrato", es posible la consolidación de los contratos basada en las necesidades del cliente, se hace la gestión de los medidores (individuales y generales) en condominio con un reparto de la diferencia entre la lectura del medidor general y la suma de los medidores individuales</t>
        </r>
      </text>
    </comment>
    <comment ref="C21" authorId="1">
      <text>
        <r>
          <rPr>
            <sz val="8"/>
            <color indexed="81"/>
            <rFont val="Tahoma"/>
            <family val="2"/>
          </rPr>
          <t xml:space="preserve"> 2. No se conoce el Modelo de Datos</t>
        </r>
      </text>
    </comment>
    <comment ref="E21" authorId="1">
      <text>
        <r>
          <rPr>
            <sz val="8"/>
            <color indexed="81"/>
            <rFont val="Tahoma"/>
            <family val="2"/>
          </rPr>
          <t xml:space="preserve"> 2. Se conoce el Modelo de Datos pero el no permite el manejo de todos los casos que se puede encontrar en la vida real</t>
        </r>
      </text>
    </comment>
    <comment ref="G21" authorId="1">
      <text>
        <r>
          <rPr>
            <sz val="8"/>
            <color indexed="81"/>
            <rFont val="Tahoma"/>
            <family val="2"/>
          </rPr>
          <t>2. El Modelo de Datos esta bien conocido y maneja los distintos conceptos de cliente, punto de entrega, punto de medición.
Los campos "nombre y apellido" y "dirección" son estructurados</t>
        </r>
      </text>
    </comment>
    <comment ref="I21" authorId="1">
      <text>
        <r>
          <rPr>
            <sz val="8"/>
            <color indexed="81"/>
            <rFont val="Tahoma"/>
            <family val="2"/>
          </rPr>
          <t>2. El Modelo de Datos esta bien conocido y maneja los distintos conceptos de cliente, punto de entrega, punto de medición. Estos conceptos son entendidos y utilizados por la empresa de agua.
Los campos "nombre y apellido" y "dirección" son estructurados y se usa un callejero</t>
        </r>
      </text>
    </comment>
    <comment ref="C22" authorId="1">
      <text>
        <r>
          <rPr>
            <sz val="8"/>
            <color indexed="81"/>
            <rFont val="Tahoma"/>
            <family val="2"/>
          </rPr>
          <t xml:space="preserve"> 3. Los campos "nombre y apellido" y "dirección" son de texto libre</t>
        </r>
      </text>
    </comment>
    <comment ref="E22" authorId="1">
      <text>
        <r>
          <rPr>
            <sz val="8"/>
            <color indexed="81"/>
            <rFont val="Tahoma"/>
            <family val="2"/>
          </rPr>
          <t>3. Los campos "nombre y apellido" y "dirección" son de texto libre</t>
        </r>
      </text>
    </comment>
    <comment ref="C23" authorId="1">
      <text>
        <r>
          <rPr>
            <sz val="8"/>
            <color indexed="81"/>
            <rFont val="Tahoma"/>
            <family val="2"/>
          </rPr>
          <t>4. La infraestructura informática es de tipo "mainframe" utilizando mayoramente procesos en lotes ("batch")</t>
        </r>
      </text>
    </comment>
    <comment ref="E23" authorId="1">
      <text>
        <r>
          <rPr>
            <sz val="8"/>
            <color indexed="81"/>
            <rFont val="Tahoma"/>
            <family val="2"/>
          </rPr>
          <t>4. La infraestructura informática es de tipo "mainframe" utilizando el tiempo real y base de datos de tipo relacional</t>
        </r>
      </text>
    </comment>
    <comment ref="G23" authorId="1">
      <text>
        <r>
          <rPr>
            <sz val="8"/>
            <color indexed="81"/>
            <rFont val="Tahoma"/>
            <family val="2"/>
          </rPr>
          <t>3. La infraestructura informática es de tipo "cliente - servidor"</t>
        </r>
      </text>
    </comment>
    <comment ref="I23" authorId="1">
      <text>
        <r>
          <rPr>
            <sz val="8"/>
            <color indexed="81"/>
            <rFont val="Tahoma"/>
            <family val="2"/>
          </rPr>
          <t>3. Web-based</t>
        </r>
      </text>
    </comment>
    <comment ref="C24" authorId="1">
      <text>
        <r>
          <rPr>
            <sz val="8"/>
            <color indexed="81"/>
            <rFont val="Tahoma"/>
            <family val="2"/>
          </rPr>
          <t>5. El sistema comercial no tiene interfaz con los otros sistemas de la empresa (hay solamente un interfaz sencillo con la contabilidad)</t>
        </r>
      </text>
    </comment>
    <comment ref="E24" authorId="1">
      <text>
        <r>
          <rPr>
            <sz val="8"/>
            <color indexed="81"/>
            <rFont val="Tahoma"/>
            <family val="2"/>
          </rPr>
          <t xml:space="preserve"> 5. El sistema comercial maneja todas las facturaciones de la empresa (incluido facturación aperiódica), y tiene un interfaz con la contabilidad general y analítica</t>
        </r>
      </text>
    </comment>
    <comment ref="G24" authorId="1">
      <text>
        <r>
          <rPr>
            <sz val="8"/>
            <color indexed="81"/>
            <rFont val="Tahoma"/>
            <family val="2"/>
          </rPr>
          <t xml:space="preserve"> 4. El sistema comercial:
- maneja todas las facturaciones de la empresa (incluido facturación aperiódica), 
- hace la integración con la gestión de los contactos clientes,
- tiene un interfaz con la contabilidad general y analítica</t>
        </r>
      </text>
    </comment>
    <comment ref="I24" authorId="1">
      <text>
        <r>
          <rPr>
            <sz val="8"/>
            <color indexed="81"/>
            <rFont val="Tahoma"/>
            <family val="2"/>
          </rPr>
          <t>4. El sistema comercial esta completamente integrado en el sistema de información de la empresa (contabilidad, gestión de los contactos clientes, gestión de las operaciones en campo)</t>
        </r>
      </text>
    </comment>
    <comment ref="C25" authorId="1">
      <text>
        <r>
          <rPr>
            <sz val="8"/>
            <color indexed="81"/>
            <rFont val="Tahoma"/>
            <family val="2"/>
          </rPr>
          <t>6. Herramientas de lectura de medidores:
tarjeta de cartón por medidor</t>
        </r>
      </text>
    </comment>
    <comment ref="E25" authorId="1">
      <text>
        <r>
          <rPr>
            <sz val="8"/>
            <color indexed="81"/>
            <rFont val="Tahoma"/>
            <family val="2"/>
          </rPr>
          <t>6. Herramientas de lectura de medidores:
Rutas de lectura manejadas en el sistema comercial; lectores usan listados de papel para la lectura</t>
        </r>
      </text>
    </comment>
    <comment ref="G25" authorId="1">
      <text>
        <r>
          <rPr>
            <sz val="8"/>
            <color indexed="81"/>
            <rFont val="Tahoma"/>
            <family val="2"/>
          </rPr>
          <t>5. Herramientas de lectura de medidores:
Portátiles de lectura con interfaz con el sistema comercial</t>
        </r>
      </text>
    </comment>
    <comment ref="I25" authorId="1">
      <text>
        <r>
          <rPr>
            <sz val="8"/>
            <color indexed="81"/>
            <rFont val="Tahoma"/>
            <family val="2"/>
          </rPr>
          <t>5. Herramientas de lectura de medidores:
Portátiles de lectura mejorados (GPS, foto digital) con habilidad a imprimir localmente las boletas</t>
        </r>
      </text>
    </comment>
    <comment ref="C26" authorId="1">
      <text>
        <r>
          <rPr>
            <sz val="8"/>
            <color indexed="81"/>
            <rFont val="Tahoma"/>
            <family val="2"/>
          </rPr>
          <t>1. La tasa de recaudación es abajo de los 80 %</t>
        </r>
      </text>
    </comment>
    <comment ref="E26" authorId="1">
      <text>
        <r>
          <rPr>
            <sz val="8"/>
            <color indexed="81"/>
            <rFont val="Tahoma"/>
            <family val="2"/>
          </rPr>
          <t>1. La tasa de recaudación es mejor de 90% por los Grandes Clientes</t>
        </r>
      </text>
    </comment>
    <comment ref="G26" authorId="1">
      <text>
        <r>
          <rPr>
            <sz val="8"/>
            <color indexed="81"/>
            <rFont val="Tahoma"/>
            <family val="2"/>
          </rPr>
          <t>1. La tasa de recaudación es mas de 90% (medido por periodo de facturación) y mas de 95% por los Grandes Clientes</t>
        </r>
      </text>
    </comment>
    <comment ref="I26" authorId="1">
      <text>
        <r>
          <rPr>
            <sz val="8"/>
            <color indexed="81"/>
            <rFont val="Tahoma"/>
            <family val="2"/>
          </rPr>
          <t>1. La tasa de recaudación es mas de 98% (seguimiento per periodo de facturación)</t>
        </r>
      </text>
    </comment>
    <comment ref="C27" authorId="1">
      <text>
        <r>
          <rPr>
            <sz val="8"/>
            <color indexed="81"/>
            <rFont val="Tahoma"/>
            <family val="2"/>
          </rPr>
          <t>2. Grandes Clientes:
no se maneja diferencias entre los tipos de clientes</t>
        </r>
      </text>
    </comment>
    <comment ref="E27" authorId="1">
      <text>
        <r>
          <rPr>
            <sz val="8"/>
            <color indexed="81"/>
            <rFont val="Tahoma"/>
            <family val="2"/>
          </rPr>
          <t>2. Grandes Clientes:
Hay estadísticas y indicadores de rendimiento dedicados al monitoreo de los Grandes Clientes</t>
        </r>
      </text>
    </comment>
    <comment ref="G27" authorId="1">
      <text>
        <r>
          <rPr>
            <sz val="8"/>
            <color indexed="81"/>
            <rFont val="Tahoma"/>
            <family val="2"/>
          </rPr>
          <t>2. Grandes Clientes:
Hay une política especial para el manejo de los medidores para grandes clientes (tipo de medidor, mantenimiento y control, periodo de lectura)</t>
        </r>
      </text>
    </comment>
    <comment ref="I27" authorId="1">
      <text>
        <r>
          <rPr>
            <sz val="8"/>
            <color indexed="81"/>
            <rFont val="Tahoma"/>
            <family val="2"/>
          </rPr>
          <t>2. Medición:
- política especial para la medición de los grandes clientes (tipo de medidor, mantenimiento y control, periodo de lectura, cobranza)
- estrategia de mantenimiento para todos los medidores (incluyendo medidores domésticos)
- errores de lectura &lt; 2%</t>
        </r>
      </text>
    </comment>
    <comment ref="C28" authorId="1">
      <text>
        <r>
          <rPr>
            <sz val="8"/>
            <color indexed="81"/>
            <rFont val="Tahoma"/>
            <family val="2"/>
          </rPr>
          <t>3. Medición:
no hay medidor (o no se usan para facturar)</t>
        </r>
      </text>
    </comment>
    <comment ref="E28" authorId="1">
      <text>
        <r>
          <rPr>
            <sz val="8"/>
            <color indexed="81"/>
            <rFont val="Tahoma"/>
            <family val="2"/>
          </rPr>
          <t>3. Medición:
No hay política de mantenimiento (medidores se cambian cuando dañado)
Errores de lectura &gt; 10%</t>
        </r>
      </text>
    </comment>
    <comment ref="G28" authorId="1">
      <text>
        <r>
          <rPr>
            <sz val="8"/>
            <color indexed="81"/>
            <rFont val="Tahoma"/>
            <family val="2"/>
          </rPr>
          <t>3. Medición:
Control sistemático de los grandes medidores (ø&gt; 1 pulgada)
Errores de lectura &lt; 10%</t>
        </r>
      </text>
    </comment>
    <comment ref="C29" authorId="1">
      <text>
        <r>
          <rPr>
            <sz val="8"/>
            <color indexed="81"/>
            <rFont val="Tahoma"/>
            <family val="2"/>
          </rPr>
          <t>4. Lucha contra el fraude:
Solamente por casualidad</t>
        </r>
      </text>
    </comment>
    <comment ref="E29" authorId="1">
      <text>
        <r>
          <rPr>
            <sz val="8"/>
            <color indexed="81"/>
            <rFont val="Tahoma"/>
            <family val="2"/>
          </rPr>
          <t>4. Lucha contra el fraude:
Operativos de detección y regularización, pero no son sistemáticos</t>
        </r>
      </text>
    </comment>
    <comment ref="G29" authorId="1">
      <text>
        <r>
          <rPr>
            <sz val="8"/>
            <color indexed="81"/>
            <rFont val="Tahoma"/>
            <family val="2"/>
          </rPr>
          <t>4. Lucha contra el fraude:
Hay una política de detección y regularización, y los operativos son sistemáticos</t>
        </r>
      </text>
    </comment>
    <comment ref="I29" authorId="1">
      <text>
        <r>
          <rPr>
            <sz val="8"/>
            <color indexed="81"/>
            <rFont val="Tahoma"/>
            <family val="2"/>
          </rPr>
          <t>3. Lucha contra el fraude:
- Capacitación de los empleados sobre la lucha contra el fraude
- Política de detección y regularización con operativos sistemáticos</t>
        </r>
        <r>
          <rPr>
            <b/>
            <sz val="8"/>
            <color indexed="81"/>
            <rFont val="Tahoma"/>
          </rPr>
          <t xml:space="preserve">
</t>
        </r>
      </text>
    </comment>
    <comment ref="C30" authorId="1">
      <text>
        <r>
          <rPr>
            <sz val="8"/>
            <color indexed="81"/>
            <rFont val="Tahoma"/>
            <family val="2"/>
          </rPr>
          <t>5. La base económica de las tarifas no ha sido actualizado desde hace más de 10 años;
Las tarifas no permiten el equilibrio económico de la empresa</t>
        </r>
      </text>
    </comment>
    <comment ref="E30" authorId="1">
      <text>
        <r>
          <rPr>
            <sz val="8"/>
            <color indexed="81"/>
            <rFont val="Tahoma"/>
            <family val="2"/>
          </rPr>
          <t xml:space="preserve">5. Las tarifas permiten el equilibrio económico de la empresa, peor deben ser actualizadas para reflejar las necesidades de inversión </t>
        </r>
      </text>
    </comment>
    <comment ref="G30" authorId="1">
      <text>
        <r>
          <rPr>
            <sz val="8"/>
            <color indexed="81"/>
            <rFont val="Tahoma"/>
            <family val="2"/>
          </rPr>
          <t>5. La estructura tarifaría se ajusta a la segmentación de clientes y necesidades de inversión, pero el ultimo estudio tarifarlo tiene más de 5 años</t>
        </r>
      </text>
    </comment>
    <comment ref="I30" authorId="1">
      <text>
        <r>
          <rPr>
            <sz val="8"/>
            <color indexed="81"/>
            <rFont val="Tahoma"/>
            <family val="2"/>
          </rPr>
          <t>4. Las tarifas provienen de un estudio tarifario reciente (&lt;5 años)
Las tarifas son fácil de entender por el cliente, permiten el financiamiento del sector del agua y también de ahorrar el agua</t>
        </r>
      </text>
    </comment>
    <comment ref="C31" authorId="1">
      <text>
        <r>
          <rPr>
            <sz val="8"/>
            <color indexed="81"/>
            <rFont val="Tahoma"/>
            <family val="2"/>
          </rPr>
          <t>6. Es casi imposible de tener una nueva conexión</t>
        </r>
      </text>
    </comment>
    <comment ref="E31" authorId="1">
      <text>
        <r>
          <rPr>
            <sz val="8"/>
            <color indexed="81"/>
            <rFont val="Tahoma"/>
            <family val="2"/>
          </rPr>
          <t>6. El costo de una nueva conexión es demasiado alto para la mayoría de los habitantes de los barrios nuevamente servidos</t>
        </r>
      </text>
    </comment>
    <comment ref="G31" authorId="1">
      <text>
        <r>
          <rPr>
            <sz val="8"/>
            <color indexed="81"/>
            <rFont val="Tahoma"/>
            <family val="2"/>
          </rPr>
          <t>6. Existen soluciones para el financiamiento de los nuevos conexiones de agua para cada quien, pero el costo de la conexión de alcantarillado es todavía demasiado alto.</t>
        </r>
      </text>
    </comment>
    <comment ref="I31" authorId="1">
      <text>
        <r>
          <rPr>
            <sz val="8"/>
            <color indexed="81"/>
            <rFont val="Tahoma"/>
            <family val="2"/>
          </rPr>
          <t>5. Existen soluciones para el financiamiento de los nuevos conexiones según las posibilidades del cliente</t>
        </r>
      </text>
    </comment>
    <comment ref="C32" authorId="1">
      <text>
        <r>
          <rPr>
            <sz val="8"/>
            <color indexed="81"/>
            <rFont val="Tahoma"/>
            <family val="2"/>
          </rPr>
          <t>7. No existe procedimientos para cobrar los clientes con retraso en sus pagos</t>
        </r>
      </text>
    </comment>
    <comment ref="E32" authorId="1">
      <text>
        <r>
          <rPr>
            <sz val="8"/>
            <color indexed="81"/>
            <rFont val="Tahoma"/>
            <family val="2"/>
          </rPr>
          <t>7. Largo plazo para la aplicación de los procedimientos de coerción (mas de 6 meses entre el primer impago y el inicio del procedimiento); falta de solidez jurídica de muchos procedimientos</t>
        </r>
      </text>
    </comment>
    <comment ref="G32" authorId="1">
      <text>
        <r>
          <rPr>
            <sz val="8"/>
            <color indexed="81"/>
            <rFont val="Tahoma"/>
            <family val="2"/>
          </rPr>
          <t>7. La compañía opera con una política definida de coerción, pero la congestión del circuito llevó a un stock creciente de  litigios</t>
        </r>
      </text>
    </comment>
    <comment ref="I32" authorId="1">
      <text>
        <r>
          <rPr>
            <sz val="8"/>
            <color indexed="81"/>
            <rFont val="Tahoma"/>
            <family val="2"/>
          </rPr>
          <t>6. La empresa tiene las herramientas para hacer frente con velocidad a los impagos, y mantener los que nunca se van a recuperar a un nivel bajo (&lt;1% de las ventas)</t>
        </r>
      </text>
    </comment>
    <comment ref="C33" authorId="1">
      <text>
        <r>
          <rPr>
            <sz val="8"/>
            <color indexed="81"/>
            <rFont val="Tahoma"/>
            <family val="2"/>
          </rPr>
          <t>1. No hay un centro de llamadas, pero hay un numero para comunicarse con la empresa durante el día</t>
        </r>
      </text>
    </comment>
    <comment ref="E33" authorId="1">
      <text>
        <r>
          <rPr>
            <sz val="8"/>
            <color indexed="81"/>
            <rFont val="Tahoma"/>
            <family val="2"/>
          </rPr>
          <t>1. Un Centro de Llamadas esta operando durante el día (horario de trabajo regular)</t>
        </r>
      </text>
    </comment>
    <comment ref="G33" authorId="1">
      <text>
        <r>
          <rPr>
            <sz val="8"/>
            <color indexed="81"/>
            <rFont val="Tahoma"/>
            <family val="2"/>
          </rPr>
          <t>1. Un Centro de Llamadas esta operando durante el día (horario de trabajo extenso) con una permanencia 24 horas para las emergencias técnicas</t>
        </r>
      </text>
    </comment>
    <comment ref="I33" authorId="1">
      <text>
        <r>
          <rPr>
            <sz val="8"/>
            <color indexed="81"/>
            <rFont val="Tahoma"/>
            <family val="2"/>
          </rPr>
          <t>1. El Centro de Llamadas funciona 24/24, 7/7</t>
        </r>
      </text>
    </comment>
    <comment ref="C34" authorId="1">
      <text>
        <r>
          <rPr>
            <sz val="8"/>
            <color indexed="81"/>
            <rFont val="Tahoma"/>
            <family val="2"/>
          </rPr>
          <t>2. El Centro de Llamadas atiende solicitudes de información general, pero no es posible manejar cualquier procedimiento comercial</t>
        </r>
      </text>
    </comment>
    <comment ref="E34" authorId="1">
      <text>
        <r>
          <rPr>
            <sz val="8"/>
            <color indexed="81"/>
            <rFont val="Tahoma"/>
            <family val="2"/>
          </rPr>
          <t>2.El centro de llamadas maneja quejas técnicas y algunos procedimientos comerciales sencillos</t>
        </r>
      </text>
    </comment>
    <comment ref="G34" authorId="1">
      <text>
        <r>
          <rPr>
            <sz val="8"/>
            <color indexed="81"/>
            <rFont val="Tahoma"/>
            <family val="2"/>
          </rPr>
          <t>2.Además de las quejas técnicas et de algunos procedimientos comerciales, es posible de pagar su boleta en línea al Centro de Llamadas</t>
        </r>
      </text>
    </comment>
    <comment ref="I34" authorId="1">
      <text>
        <r>
          <rPr>
            <sz val="8"/>
            <color indexed="81"/>
            <rFont val="Tahoma"/>
            <family val="2"/>
          </rPr>
          <t>2. Todos los procedimientos comerciales (quejas y preguntas) se manejan al Centro de Llamadas (el cliente nunca tiene la obligación de ir a una oficina de atención al publico)</t>
        </r>
      </text>
    </comment>
    <comment ref="C35" authorId="1">
      <text>
        <r>
          <rPr>
            <sz val="8"/>
            <color indexed="81"/>
            <rFont val="Tahoma"/>
            <family val="2"/>
          </rPr>
          <t>3. La tasa de toma de llamadas es inferior al 80% (o no se mide)</t>
        </r>
      </text>
    </comment>
    <comment ref="E35" authorId="1">
      <text>
        <r>
          <rPr>
            <sz val="8"/>
            <color indexed="81"/>
            <rFont val="Tahoma"/>
            <family val="2"/>
          </rPr>
          <t>3. La tasa de toma de llamadas es entre 80% y 90 %</t>
        </r>
      </text>
    </comment>
    <comment ref="G35" authorId="1">
      <text>
        <r>
          <rPr>
            <sz val="8"/>
            <color indexed="81"/>
            <rFont val="Tahoma"/>
            <family val="2"/>
          </rPr>
          <t xml:space="preserve">3. La tasa de toma de llamadas es &gt; 90 % </t>
        </r>
      </text>
    </comment>
    <comment ref="I35" authorId="1">
      <text>
        <r>
          <rPr>
            <sz val="8"/>
            <color indexed="81"/>
            <rFont val="Tahoma"/>
            <family val="2"/>
          </rPr>
          <t>3. La tasa de toma de llamadas supera los 98 %</t>
        </r>
      </text>
    </comment>
    <comment ref="C36" authorId="1">
      <text>
        <r>
          <rPr>
            <sz val="8"/>
            <color indexed="81"/>
            <rFont val="Tahoma"/>
            <family val="2"/>
          </rPr>
          <t>4. Capacitación de los empleados del Centro de Llamadas:
- capacitación sobre el manejo de llamadas;
- no hay guión sobre los casos mas usuales</t>
        </r>
      </text>
    </comment>
    <comment ref="E36" authorId="1">
      <text>
        <r>
          <rPr>
            <sz val="8"/>
            <color indexed="81"/>
            <rFont val="Tahoma"/>
            <family val="2"/>
          </rPr>
          <t>4. Los empleados del Centro de Llamadas tienen una capacitación sobre el manejo de los casos mas usuales y pueden, por los casos mas complejos, transmitirlos a agentes especialmente capacitados</t>
        </r>
      </text>
    </comment>
    <comment ref="G36" authorId="1">
      <text>
        <r>
          <rPr>
            <sz val="8"/>
            <color indexed="81"/>
            <rFont val="Tahoma"/>
            <family val="2"/>
          </rPr>
          <t>4. Los empleados del Centro de Llamadas tienen una capacitación sobre el manejo de los casos mas usuales y pueden, por los casos mas complejos, transmitirlos a agentes especialmente capacitados
La transmisión de órdenes de trabajo técnicos esta automatizada</t>
        </r>
      </text>
    </comment>
    <comment ref="I36" authorId="1">
      <text>
        <r>
          <rPr>
            <sz val="8"/>
            <color indexed="81"/>
            <rFont val="Tahoma"/>
            <family val="2"/>
          </rPr>
          <t>4.Todos los tipos de quejas o preguntas son documentados, y los empleados tienen capacitación;
Existe une base de datos (Intranet) para el uso de los empleados del Centro de Llamadas;
Los compromisos se hacen en línea, incluyendo para los trabajos técnicos;
Los intercambios de informaciones se hacen automáticamente entre el Centro de Llamadas y las cuadrillas en campo</t>
        </r>
      </text>
    </comment>
    <comment ref="C37" authorId="1">
      <text>
        <r>
          <rPr>
            <sz val="8"/>
            <color indexed="81"/>
            <rFont val="Tahoma"/>
            <family val="2"/>
          </rPr>
          <t>5. Oficinas de atención al publico:
- presentación de tipo "administración";
- No hay separación de los flujos entre los clientes y los empleados;
-Amplio tiempo de espera (&gt;30 ') en las horas pico</t>
        </r>
      </text>
    </comment>
    <comment ref="E37" authorId="1">
      <text>
        <r>
          <rPr>
            <sz val="8"/>
            <color indexed="81"/>
            <rFont val="Tahoma"/>
            <family val="2"/>
          </rPr>
          <t>5. Las Oficinas de atención al publico están bien organizadas (separación de los flujos entre los clientes y los empleados; manejo de las colas de espera;...) pero se necesitan mas oficinas de atención para brindar un servicio de calidad a la hora pico o para evitar un largo viaje al cliente</t>
        </r>
      </text>
    </comment>
    <comment ref="G37" authorId="1">
      <text>
        <r>
          <rPr>
            <sz val="8"/>
            <color indexed="81"/>
            <rFont val="Tahoma"/>
            <family val="2"/>
          </rPr>
          <t>5. Las Oficinas de atención al publico están en un nombre suficiente y bien ubicadas
- hay una buena información al cliente (procedimientos, actividades de la empresa, cifras clave,,…);
- cajeros automáticos para la auto-atención</t>
        </r>
      </text>
    </comment>
    <comment ref="I37" authorId="1">
      <text>
        <r>
          <rPr>
            <sz val="8"/>
            <color indexed="81"/>
            <rFont val="Tahoma"/>
            <family val="2"/>
          </rPr>
          <t>5. Las Oficinas de atención tienen el mismo nivel de calidad que los mejores en servicios al publico (generalmente sucursales bancarias);
- Agencias móviles para estar presente en el lugar de reencuentro de la población (mercado ...) o para garantizar una presencia regular en áreas remotas</t>
        </r>
      </text>
    </comment>
    <comment ref="C38" authorId="1">
      <text>
        <r>
          <rPr>
            <sz val="8"/>
            <color indexed="81"/>
            <rFont val="Tahoma"/>
            <family val="2"/>
          </rPr>
          <t>6. Existe un reglamento del servicio, pero que no se entrega sistemáticamente al cliente</t>
        </r>
      </text>
    </comment>
    <comment ref="E38" authorId="1">
      <text>
        <r>
          <rPr>
            <sz val="8"/>
            <color indexed="81"/>
            <rFont val="Tahoma"/>
            <family val="2"/>
          </rPr>
          <t>6. El reglamento del servicio esta bien comunicado a los clientes, peor este no define derechos del cliente (especialmente no se prevé sanciones en caso de fallas en procedimiento por parte de la empresa)</t>
        </r>
      </text>
    </comment>
    <comment ref="G38" authorId="1">
      <text>
        <r>
          <rPr>
            <sz val="8"/>
            <color indexed="81"/>
            <rFont val="Tahoma"/>
            <family val="2"/>
          </rPr>
          <t>6.Además del reglamento del servicio, la empresa decide por sí misma para garantizar derechos al cliente (estos derechos son seleccionados por la empresa misma, dentro de los que la empresa puede proporcionar con bajo riesgo)</t>
        </r>
      </text>
    </comment>
    <comment ref="I38" authorId="1">
      <text>
        <r>
          <rPr>
            <sz val="8"/>
            <color indexed="81"/>
            <rFont val="Tahoma"/>
            <family val="2"/>
          </rPr>
          <t>6. Una "Customer Charter" establece los derechos y deberes de las 2 partes (la empresa, el cliente);
- Ella fue aprobada por las autoridades, y hay sanciones para las infracciones</t>
        </r>
      </text>
    </comment>
    <comment ref="C39" authorId="1">
      <text>
        <r>
          <rPr>
            <sz val="8"/>
            <color indexed="81"/>
            <rFont val="Tahoma"/>
            <family val="2"/>
          </rPr>
          <t>7. Un dominio web es reservado por la empresa, pero sin utilizarlo (sitio estático)</t>
        </r>
      </text>
    </comment>
    <comment ref="E39" authorId="1">
      <text>
        <r>
          <rPr>
            <sz val="8"/>
            <color indexed="81"/>
            <rFont val="Tahoma"/>
            <family val="2"/>
          </rPr>
          <t>7. El sitio web está abierto al público, y da información básica, comercial (direcciones, horarios, ...) y técnico (origen del agua, tecnología, ...)</t>
        </r>
      </text>
    </comment>
    <comment ref="G39" authorId="1">
      <text>
        <r>
          <rPr>
            <sz val="8"/>
            <color indexed="81"/>
            <rFont val="Tahoma"/>
            <family val="2"/>
          </rPr>
          <t>7. El sitio Web está abierto al público, y da información básica, comercial (direcciones, horarios, ...) y técnico (origen del agua, tecnología, ...); el sitio permite el manejo de algunos procedimientos comerciales sencillos</t>
        </r>
      </text>
    </comment>
    <comment ref="I39" authorId="1">
      <text>
        <r>
          <rPr>
            <sz val="8"/>
            <color indexed="81"/>
            <rFont val="Tahoma"/>
            <family val="2"/>
          </rPr>
          <t>7. El sitio Web abierto al publico es del nivel de los mejores, y permite el procedimiento o el inicio de todos los tramites comerciales (incluyendo los pagos);
El sitio Web sirve para la comunicación con los clientes y para el marketing</t>
        </r>
      </text>
    </comment>
    <comment ref="C40" authorId="1">
      <text>
        <r>
          <rPr>
            <sz val="8"/>
            <color indexed="81"/>
            <rFont val="Tahoma"/>
            <family val="2"/>
          </rPr>
          <t>8. No hay limite de tiempo para los tramites comerciales</t>
        </r>
      </text>
    </comment>
    <comment ref="E40" authorId="1">
      <text>
        <r>
          <rPr>
            <sz val="8"/>
            <color indexed="81"/>
            <rFont val="Tahoma"/>
            <family val="2"/>
          </rPr>
          <t>8. Se establecen plazos para los procedimientos importantes, pero su exceso es nulo;
- Estas normas permiten el cálculo de indicadores clave  de calidad de servicio</t>
        </r>
      </text>
    </comment>
    <comment ref="G40" authorId="1">
      <text>
        <r>
          <rPr>
            <sz val="8"/>
            <color indexed="81"/>
            <rFont val="Tahoma"/>
            <family val="2"/>
          </rPr>
          <t>8. Se establecen plazos para los procedimientos importantes, y hay un sistema de alarma en caso de desbordar;
- Estas normas permiten el cálculo de indicadores clave  de calidad de servicio</t>
        </r>
      </text>
    </comment>
    <comment ref="I40" authorId="1">
      <text>
        <r>
          <rPr>
            <sz val="8"/>
            <color indexed="81"/>
            <rFont val="Tahoma"/>
            <family val="2"/>
          </rPr>
          <t xml:space="preserve">8. Se establecen plazos para los tramites comerciales en el "Customer Charter", y hay sanciones (pecuniarias) en caso de falla por parte de la empresa </t>
        </r>
      </text>
    </comment>
    <comment ref="C41" authorId="1">
      <text>
        <r>
          <rPr>
            <sz val="8"/>
            <color indexed="81"/>
            <rFont val="Tahoma"/>
            <family val="2"/>
          </rPr>
          <t>1. Algunas veces se hacen encuestas de satisfacción utilizando las recursos de la empresa (o no se hace encuesta de satisfacción)</t>
        </r>
      </text>
    </comment>
    <comment ref="E41" authorId="1">
      <text>
        <r>
          <rPr>
            <sz val="8"/>
            <color indexed="81"/>
            <rFont val="Tahoma"/>
            <family val="2"/>
          </rPr>
          <t xml:space="preserve">1. La empresa a desarrollado una metodología para las encuestas de satisfacción </t>
        </r>
      </text>
    </comment>
    <comment ref="G41" authorId="1">
      <text>
        <r>
          <rPr>
            <sz val="8"/>
            <color indexed="81"/>
            <rFont val="Tahoma"/>
            <family val="2"/>
          </rPr>
          <t>1. Una consultora hace las encuestas de satisfacción; los resultados se utilizan de manera interna a la empresa, pero no se hace un análisis de tendencias</t>
        </r>
      </text>
    </comment>
    <comment ref="I41" authorId="1">
      <text>
        <r>
          <rPr>
            <sz val="8"/>
            <color indexed="81"/>
            <rFont val="Tahoma"/>
            <family val="2"/>
          </rPr>
          <t>1. Una consultora hace las encuestas de satisfacción a intervalos regulares (por ejemplo, cada 6 meses) con un análisis de tendencias; ellas incluyen un benchmarking con los otros proveedores de servicios públicos;
los resultados se utilizan de manera interna a la empresa y para una comunicación externa</t>
        </r>
      </text>
    </comment>
    <comment ref="C42" authorId="1">
      <text>
        <r>
          <rPr>
            <sz val="8"/>
            <color indexed="81"/>
            <rFont val="Tahoma"/>
            <family val="2"/>
          </rPr>
          <t>2. La empresa no utiliza técnicas de segmentación de su base de clientes</t>
        </r>
      </text>
    </comment>
    <comment ref="E42" authorId="1">
      <text>
        <r>
          <rPr>
            <sz val="8"/>
            <color indexed="81"/>
            <rFont val="Tahoma"/>
            <family val="2"/>
          </rPr>
          <t>2. La segmentación de la base de clientes se hace según las categorías tarifarías</t>
        </r>
      </text>
    </comment>
    <comment ref="G42" authorId="1">
      <text>
        <r>
          <rPr>
            <sz val="8"/>
            <color indexed="81"/>
            <rFont val="Tahoma"/>
            <family val="2"/>
          </rPr>
          <t>2. Además de las categorías tarifarías, la empresa identifica a los grandes consumidores, los VIP, et proponga algunos servicios dedicados (atención al publico)</t>
        </r>
      </text>
    </comment>
    <comment ref="I42" authorId="1">
      <text>
        <r>
          <rPr>
            <sz val="8"/>
            <color indexed="81"/>
            <rFont val="Tahoma"/>
            <family val="2"/>
          </rPr>
          <t>3. Cada segmento de clientes se identifique para ofrecer un servicio adaptado en sus distintos componentes (Atención al Cliente, Facturación, Cobranza ...)</t>
        </r>
      </text>
    </comment>
    <comment ref="C43" authorId="1">
      <text>
        <r>
          <rPr>
            <sz val="8"/>
            <color indexed="81"/>
            <rFont val="Tahoma"/>
            <family val="2"/>
          </rPr>
          <t>3. No hay una política definida en términos de comunicación con los clientes</t>
        </r>
      </text>
    </comment>
    <comment ref="E43" authorId="1">
      <text>
        <r>
          <rPr>
            <sz val="8"/>
            <color indexed="81"/>
            <rFont val="Tahoma"/>
            <family val="2"/>
          </rPr>
          <t>3. Las herramientas de comunicación al cliente se desarrollan de acuerdo a las necesidades específicas, generalmente en forma de folletos informativos; no hay un presupuesto identificado para la comunicación con el cliente</t>
        </r>
      </text>
    </comment>
    <comment ref="G43" authorId="1">
      <text>
        <r>
          <rPr>
            <sz val="8"/>
            <color indexed="81"/>
            <rFont val="Tahoma"/>
            <family val="2"/>
          </rPr>
          <t>3. Existe un programa anual de comunicación con el cliente, pero no se basa en un enfoque de marketing (ningún estudio de las necesidades de los clientes), no hay medición sistemática del desempeño de la comunicación con el cliente</t>
        </r>
      </text>
    </comment>
    <comment ref="I43" authorId="1">
      <text>
        <r>
          <rPr>
            <sz val="8"/>
            <color indexed="81"/>
            <rFont val="Tahoma"/>
            <family val="2"/>
          </rPr>
          <t>3. La empresa ha desarrollado un verdadero "plan medias" a nivel de las mejores empresas de servicios, utilizando diferentes medios de comunicación (folletos, radio, Internet, vallas publicitarias, ...), y hace una medición periódica de los resultados de la comunicación con el cliente . Hay una estructura identificada como responsable de esta política de comunicación con el cliente, que tiene un presupuesto anual</t>
        </r>
      </text>
    </comment>
    <comment ref="C44" authorId="1">
      <text>
        <r>
          <rPr>
            <sz val="8"/>
            <color indexed="81"/>
            <rFont val="Tahoma"/>
            <family val="2"/>
          </rPr>
          <t>5. No hay una política definida en términos de programas de educación (acciones específicas pueden existir)</t>
        </r>
      </text>
    </comment>
    <comment ref="E44" authorId="1">
      <text>
        <r>
          <rPr>
            <sz val="8"/>
            <color indexed="81"/>
            <rFont val="Tahoma"/>
            <family val="2"/>
          </rPr>
          <t>4. La compañía organiza "casa abierta" por lo menos una vez al año y proporciona, a petición,  visitas de sitios a los residentes locales</t>
        </r>
      </text>
    </comment>
    <comment ref="G44" authorId="1">
      <text>
        <r>
          <rPr>
            <sz val="8"/>
            <color indexed="81"/>
            <rFont val="Tahoma"/>
            <family val="2"/>
          </rPr>
          <t>4. La compañía tiene un programa estructurado de visitas para la sociedad civil y las autoridades locales, y participa en eventos de la vida local para promover el uso correcto del agua y el saneamiento</t>
        </r>
      </text>
    </comment>
    <comment ref="I44" authorId="1">
      <text>
        <r>
          <rPr>
            <sz val="8"/>
            <color indexed="81"/>
            <rFont val="Tahoma"/>
            <family val="2"/>
          </rPr>
          <t>4. La compañía tiene un programa estructurado de visitas para la sociedad civil y las autoridades locales, y participa en eventos de la vida local para promover el uso correcto del agua y el saneamiento;
Programas educativos se desarrollan para  segmentos de la sociedad civil (mantenimiento de las instalaciones interiores, asistencia en las escuelas ,...)</t>
        </r>
      </text>
    </comment>
    <comment ref="C45" authorId="1">
      <text>
        <r>
          <rPr>
            <sz val="8"/>
            <color indexed="81"/>
            <rFont val="Tahoma"/>
            <family val="2"/>
          </rPr>
          <t>5. Barrios carenciados:
Posibilidades de facilidades en un "caso por caso" base</t>
        </r>
      </text>
    </comment>
    <comment ref="E45" authorId="1">
      <text>
        <r>
          <rPr>
            <sz val="8"/>
            <color indexed="81"/>
            <rFont val="Tahoma"/>
            <family val="2"/>
          </rPr>
          <t>5. Barrios carenciados:
- Política de facilitación de acceso a la conexión domiciliaria (facilidades de pago, subsidios)
- desarrollo de "bornes-fontaines"</t>
        </r>
      </text>
    </comment>
    <comment ref="G45" authorId="1">
      <text>
        <r>
          <rPr>
            <sz val="8"/>
            <color indexed="81"/>
            <rFont val="Tahoma"/>
            <family val="2"/>
          </rPr>
          <t>5. Barrios carenciados:
- tarifa social con facilidades para el acceso a la conexión domiciliaría
- desarrollo de "bornes-fontaines" recurriendo a la iniciativa privada en su gestión</t>
        </r>
      </text>
    </comment>
    <comment ref="I45" authorId="1">
      <text>
        <r>
          <rPr>
            <sz val="8"/>
            <color indexed="81"/>
            <rFont val="Tahoma"/>
            <family val="2"/>
          </rPr>
          <t>5. Barrios carenciados:
Desarrollo de un modelo adaptado para acceder al servicio de agua y saneamiento a un costo aceptable, mediante la movilización de la sociedad civil;
Las personas están directamente implicadas en estos programas, en su definición (modelo participativo) y en su aplicación (oferta de trabajo)</t>
        </r>
      </text>
    </comment>
    <comment ref="C46" authorId="1">
      <text>
        <r>
          <rPr>
            <sz val="8"/>
            <color indexed="81"/>
            <rFont val="Tahoma"/>
            <family val="2"/>
          </rPr>
          <t>1. El sistema comercial es demasiado caro y no ofrece una buena calidad de los servicios: una reingeniería completa del sector es necesaria</t>
        </r>
      </text>
    </comment>
    <comment ref="E46" authorId="1">
      <text>
        <r>
          <rPr>
            <sz val="8"/>
            <color indexed="81"/>
            <rFont val="Tahoma"/>
            <family val="2"/>
          </rPr>
          <t>1. El costo del sistema comercial es correcto, pero la satisfacción del cliente no está allí, y debemos invertir en el desarrollo de nuevas tecnologías de relación con el cliente</t>
        </r>
      </text>
    </comment>
    <comment ref="G46" authorId="1">
      <text>
        <r>
          <rPr>
            <sz val="8"/>
            <color indexed="81"/>
            <rFont val="Tahoma"/>
            <family val="2"/>
          </rPr>
          <t>1. El sistema comercial funciona bien, genera un grado de satisfacción del cliente correcto, pero sus costos son excesivos y se requiere un reajuste en el futuro</t>
        </r>
      </text>
    </comment>
    <comment ref="I46" authorId="1">
      <text>
        <r>
          <rPr>
            <sz val="8"/>
            <color indexed="81"/>
            <rFont val="Tahoma"/>
            <family val="2"/>
          </rPr>
          <t>1. El valor del sistema comercial es excelente (costo total de la boleta, tasa de recaudación, satisfacción del cliente), con el uso de tecnologías modernas</t>
        </r>
      </text>
    </comment>
    <comment ref="C47" authorId="1">
      <text>
        <r>
          <rPr>
            <sz val="8"/>
            <color indexed="81"/>
            <rFont val="Tahoma"/>
            <family val="2"/>
          </rPr>
          <t>2. Las funciones básicas se proporcionan (facturación, cobranza) pero la imagen de la empresa en el publico esta muy débil (insatisfacción con la calidad del servicio)</t>
        </r>
      </text>
    </comment>
    <comment ref="E47" authorId="1">
      <text>
        <r>
          <rPr>
            <sz val="8"/>
            <color indexed="81"/>
            <rFont val="Tahoma"/>
            <family val="2"/>
          </rPr>
          <t>2. El rendimiento del sistema comercial de la empresa es correcta: las funciones básicas  se proporcionan (facturación, cobro, atención al publico, quejas), pero la calidad del servicio es significativamente menor que lo propuesto por los principales actores en los servicios públicos</t>
        </r>
      </text>
    </comment>
    <comment ref="G47" authorId="1">
      <text>
        <r>
          <rPr>
            <sz val="8"/>
            <color indexed="81"/>
            <rFont val="Tahoma"/>
            <family val="2"/>
          </rPr>
          <t>2.  El rendimiento del sistema comercial de la empresa (servicio al cliente) es de nivel comparable con los principales actores en los servicios públicos</t>
        </r>
      </text>
    </comment>
    <comment ref="I47" authorId="1">
      <text>
        <r>
          <rPr>
            <sz val="8"/>
            <color indexed="81"/>
            <rFont val="Tahoma"/>
            <family val="2"/>
          </rPr>
          <t>2. El rendimiento del sistema comercial de la empresa (servicio al cliente) es el mejor de los servicios públicos en el país</t>
        </r>
      </text>
    </comment>
  </commentList>
</comments>
</file>

<file path=xl/comments9.xml><?xml version="1.0" encoding="utf-8"?>
<comments xmlns="http://schemas.openxmlformats.org/spreadsheetml/2006/main">
  <authors>
    <author>Jean-Loup Jourdain</author>
    <author xml:space="preserve"> </author>
  </authors>
  <commentList>
    <comment ref="C10" authorId="0">
      <text>
        <r>
          <rPr>
            <sz val="8"/>
            <color indexed="81"/>
            <rFont val="Tahoma"/>
            <family val="2"/>
          </rPr>
          <t>1. Hay medidores pero ninguno se usa para la cobranza</t>
        </r>
      </text>
    </comment>
    <comment ref="E10" authorId="0">
      <text>
        <r>
          <rPr>
            <sz val="8"/>
            <color indexed="81"/>
            <rFont val="Tahoma"/>
            <family val="2"/>
          </rPr>
          <t>1. Medidores se usan solamente para la cobranza de los Grandes Consumidores</t>
        </r>
      </text>
    </comment>
    <comment ref="G10" authorId="0">
      <text>
        <r>
          <rPr>
            <sz val="8"/>
            <color indexed="81"/>
            <rFont val="Tahoma"/>
            <family val="2"/>
          </rPr>
          <t>1. La medición es el estándar para todos los clientes pero queda un numero muy largo de anomalías (&gt;5%)</t>
        </r>
      </text>
    </comment>
    <comment ref="I10" authorId="0">
      <text>
        <r>
          <rPr>
            <sz val="8"/>
            <color indexed="81"/>
            <rFont val="Tahoma"/>
            <family val="2"/>
          </rPr>
          <t>1. La medición es el estándar para todos los clientes, y existe una política de control y mantenimiento de los medidores que permite mantener las anomalías abajo de los 5%</t>
        </r>
      </text>
    </comment>
    <comment ref="C11" authorId="0">
      <text>
        <r>
          <rPr>
            <sz val="8"/>
            <color indexed="81"/>
            <rFont val="Tahoma"/>
            <family val="2"/>
          </rPr>
          <t>2. Cobranza es anual (una factura solamente per año y per conexión)</t>
        </r>
        <r>
          <rPr>
            <sz val="8"/>
            <color indexed="81"/>
            <rFont val="Tahoma"/>
          </rPr>
          <t xml:space="preserve">
</t>
        </r>
      </text>
    </comment>
    <comment ref="E11" authorId="0">
      <text>
        <r>
          <rPr>
            <sz val="8"/>
            <color indexed="81"/>
            <rFont val="Tahoma"/>
            <family val="2"/>
          </rPr>
          <t>2. La Cobranza es mensual (una factura por mes y por conexión)</t>
        </r>
      </text>
    </comment>
    <comment ref="G11" authorId="0">
      <text>
        <r>
          <rPr>
            <sz val="8"/>
            <color indexed="81"/>
            <rFont val="Tahoma"/>
            <family val="2"/>
          </rPr>
          <t>2. La cobranza es bimestral o trimestral</t>
        </r>
      </text>
    </comment>
    <comment ref="I11" authorId="0">
      <text>
        <r>
          <rPr>
            <sz val="8"/>
            <color indexed="81"/>
            <rFont val="Tahoma"/>
            <family val="2"/>
          </rPr>
          <t>2. La periodicidad de la cobranza puede ser elegida por el cliente (por ejemplo, entre bimestral y semestral)</t>
        </r>
      </text>
    </comment>
    <comment ref="C12" authorId="0">
      <text>
        <r>
          <rPr>
            <sz val="8"/>
            <color indexed="81"/>
            <rFont val="Tahoma"/>
            <family val="2"/>
          </rPr>
          <t>3. El formato de la boleta es sencillo (importe a pagar, fecha de vencimiento), y es bastante difícil de re-calcular el importe con los datos impresos)</t>
        </r>
      </text>
    </comment>
    <comment ref="E12" authorId="0">
      <text>
        <r>
          <rPr>
            <sz val="8"/>
            <color indexed="81"/>
            <rFont val="Tahoma"/>
            <family val="2"/>
          </rPr>
          <t>3. El formato de la boleta es sencillo pero todos los datos que se requieren para re-calcularla están</t>
        </r>
      </text>
    </comment>
    <comment ref="G12" authorId="0">
      <text>
        <r>
          <rPr>
            <sz val="8"/>
            <color indexed="81"/>
            <rFont val="Tahoma"/>
            <family val="2"/>
          </rPr>
          <t>3. Todos los datos que se requieren para recalcularla están en la boleta, y ella se usa para comunicar con el cliente</t>
        </r>
      </text>
    </comment>
    <comment ref="I12" authorId="0">
      <text>
        <r>
          <rPr>
            <sz val="8"/>
            <color indexed="81"/>
            <rFont val="Tahoma"/>
            <family val="2"/>
          </rPr>
          <t>3. Todos los datos que se requieren para recalcularla están en la boleta, ella se usa para comunicar con el cliente, y es multimedia (por ejemplo, se puede recibir la boleta vía el Internet)</t>
        </r>
      </text>
    </comment>
    <comment ref="C13" authorId="0">
      <text>
        <r>
          <rPr>
            <sz val="8"/>
            <color indexed="81"/>
            <rFont val="Tahoma"/>
            <family val="2"/>
          </rPr>
          <t>4. Plazo entre lectura del medidor y entrega de la boleta &gt; 5 días</t>
        </r>
      </text>
    </comment>
    <comment ref="E13" authorId="0">
      <text>
        <r>
          <rPr>
            <sz val="8"/>
            <color indexed="81"/>
            <rFont val="Tahoma"/>
            <family val="2"/>
          </rPr>
          <t>4. El tiempo promedio entre la lectura y la distribución de la boleta supera 5 días</t>
        </r>
      </text>
    </comment>
    <comment ref="G13" authorId="0">
      <text>
        <r>
          <rPr>
            <sz val="8"/>
            <color indexed="81"/>
            <rFont val="Tahoma"/>
            <family val="2"/>
          </rPr>
          <t>4. El tiempo promedio entre la lectura y la distribución de la boleta es menor que 5 días y las anomalías son investigadas</t>
        </r>
      </text>
    </comment>
    <comment ref="I13" authorId="0">
      <text>
        <r>
          <rPr>
            <sz val="8"/>
            <color indexed="81"/>
            <rFont val="Tahoma"/>
            <family val="2"/>
          </rPr>
          <t>4. Entrega de la boleta al mismo tiempo que la lectura del medidor (excepto casos complejos)</t>
        </r>
      </text>
    </comment>
    <comment ref="C14" authorId="0">
      <text>
        <r>
          <rPr>
            <sz val="8"/>
            <color indexed="81"/>
            <rFont val="Tahoma"/>
            <family val="2"/>
          </rPr>
          <t>5. Ninguna entrega de boleta (la boleta se imprima cuando el cliente paga)</t>
        </r>
      </text>
    </comment>
    <comment ref="E14" authorId="0">
      <text>
        <r>
          <rPr>
            <sz val="8"/>
            <color indexed="81"/>
            <rFont val="Tahoma"/>
            <family val="2"/>
          </rPr>
          <t>5. Boletas se imprimen y distribuyen (externalización), pero sin control de la calidad de la distribución</t>
        </r>
      </text>
    </comment>
    <comment ref="G14" authorId="0">
      <text>
        <r>
          <rPr>
            <sz val="8"/>
            <color indexed="81"/>
            <rFont val="Tahoma"/>
            <family val="2"/>
          </rPr>
          <t>5. Boletas se imprimen y distribuyen (con empleados de la empresa que tienen capacitad para manejar las anomalías de distribución)</t>
        </r>
      </text>
    </comment>
    <comment ref="I14" authorId="0">
      <text>
        <r>
          <rPr>
            <sz val="8"/>
            <color indexed="81"/>
            <rFont val="Tahoma"/>
            <family val="2"/>
          </rPr>
          <t>5. La distribución de las boletas es subcontratada, con un sistema de vigilancia sistemática de la calidad de la distribución</t>
        </r>
      </text>
    </comment>
    <comment ref="C15" authorId="0">
      <text>
        <r>
          <rPr>
            <sz val="8"/>
            <color indexed="81"/>
            <rFont val="Tahoma"/>
            <family val="2"/>
          </rPr>
          <t>6. La fecha de vencimiento ( "due date") está más allá del período de facturación (la próxima factura viene antes de la expiración de la fecha de vencimiento)</t>
        </r>
      </text>
    </comment>
    <comment ref="E15" authorId="0">
      <text>
        <r>
          <rPr>
            <sz val="8"/>
            <color indexed="81"/>
            <rFont val="Tahoma"/>
            <family val="2"/>
          </rPr>
          <t>6. El período de pago es menos de una semana, o más de 3 semanas</t>
        </r>
      </text>
    </comment>
    <comment ref="G15" authorId="1">
      <text>
        <r>
          <rPr>
            <sz val="8"/>
            <color indexed="81"/>
            <rFont val="Tahoma"/>
            <family val="2"/>
          </rPr>
          <t>6. El período de pago es de entre 2 y 3 semanas desde la distribución de la boleta</t>
        </r>
      </text>
    </comment>
    <comment ref="I15" authorId="1">
      <text>
        <r>
          <rPr>
            <sz val="8"/>
            <color indexed="81"/>
            <rFont val="Tahoma"/>
            <family val="2"/>
          </rPr>
          <t xml:space="preserve"> 6. El período de pago es de entre 2 y 3 semanas desde la distribución de la boleta y se puede personalizar según las necesidades del cliente (por ejemplo, elección del día en el mes para facilitar el flujo de recursos financieros del cliente)</t>
        </r>
      </text>
    </comment>
    <comment ref="C16" authorId="1">
      <text>
        <r>
          <rPr>
            <sz val="8"/>
            <color indexed="81"/>
            <rFont val="Tahoma"/>
            <family val="2"/>
          </rPr>
          <t>7. En su mayoría, las boletas son pagadas en efectivo a través de los colectores</t>
        </r>
      </text>
    </comment>
    <comment ref="E16" authorId="1">
      <text>
        <r>
          <rPr>
            <sz val="8"/>
            <color indexed="81"/>
            <rFont val="Tahoma"/>
            <family val="2"/>
          </rPr>
          <t xml:space="preserve"> 7. Las boletas son pagadas en su mayoría a través de las oficinas de la empresa y se usa poco o nada del sistema bancario</t>
        </r>
      </text>
    </comment>
    <comment ref="G16" authorId="1">
      <text>
        <r>
          <rPr>
            <sz val="8"/>
            <color indexed="81"/>
            <rFont val="Tahoma"/>
            <family val="2"/>
          </rPr>
          <t>7. Los clientes pueden pagar - en efectivo o cheque - en redes de terceros (supermercados, farmacias, "Pago Fácil", ...)</t>
        </r>
      </text>
    </comment>
    <comment ref="I16" authorId="1">
      <text>
        <r>
          <rPr>
            <sz val="8"/>
            <color indexed="81"/>
            <rFont val="Tahoma"/>
            <family val="2"/>
          </rPr>
          <t>7. La gama completa de los modernos medios de pago puede ser utilizada por el cliente para pagar (tarjeta de crédito, cajero automático, Internet), y también redes de terceros (supermercados, farmacias, "Pago Fácil", ...)</t>
        </r>
      </text>
    </comment>
    <comment ref="C17" authorId="1">
      <text>
        <r>
          <rPr>
            <sz val="8"/>
            <color indexed="81"/>
            <rFont val="Tahoma"/>
            <family val="2"/>
          </rPr>
          <t>8. La tasa de recaudación se controla de una manera global (recaudación del año / facturación del año)</t>
        </r>
      </text>
    </comment>
    <comment ref="E17" authorId="1">
      <text>
        <r>
          <rPr>
            <sz val="8"/>
            <color indexed="81"/>
            <rFont val="Tahoma"/>
            <family val="2"/>
          </rPr>
          <t>8. La tasa de recaudación se controla por cada periodo de facturación</t>
        </r>
      </text>
    </comment>
    <comment ref="G17" authorId="1">
      <text>
        <r>
          <rPr>
            <sz val="8"/>
            <color indexed="81"/>
            <rFont val="Tahoma"/>
            <family val="2"/>
          </rPr>
          <t xml:space="preserve"> 8.  La tasa de recaudación se controla por cada periodo de facturación, distinguiendo entre las diferentes clases de clientes</t>
        </r>
      </text>
    </comment>
    <comment ref="I17" authorId="1">
      <text>
        <r>
          <rPr>
            <sz val="8"/>
            <color indexed="81"/>
            <rFont val="Tahoma"/>
            <family val="2"/>
          </rPr>
          <t xml:space="preserve"> 8. La tasa de recaudación se controla por cada periodo de facturación, distinguiendo entre las diferentes clases de clientes, y con varios puntos de medición en el tiempo (seguimiento dinámico)</t>
        </r>
      </text>
    </comment>
    <comment ref="C18" authorId="1">
      <text>
        <r>
          <rPr>
            <sz val="8"/>
            <color indexed="81"/>
            <rFont val="Tahoma"/>
            <family val="2"/>
          </rPr>
          <t>9. No hay seguimiento de la tasa de error en el proceso de facturación</t>
        </r>
      </text>
    </comment>
    <comment ref="E18" authorId="1">
      <text>
        <r>
          <rPr>
            <sz val="8"/>
            <color indexed="81"/>
            <rFont val="Tahoma"/>
            <family val="2"/>
          </rPr>
          <t xml:space="preserve"> 9. Ningún lote entero de facturación tuvo que ser rehecho en los últimos 2 años</t>
        </r>
      </text>
    </comment>
    <comment ref="G18" authorId="1">
      <text>
        <r>
          <rPr>
            <sz val="8"/>
            <color indexed="81"/>
            <rFont val="Tahoma"/>
            <family val="2"/>
          </rPr>
          <t>9. La tasa de error en la facturación está controlada (&lt;1%)</t>
        </r>
      </text>
    </comment>
    <comment ref="I18" authorId="1">
      <text>
        <r>
          <rPr>
            <sz val="8"/>
            <color indexed="81"/>
            <rFont val="Tahoma"/>
            <family val="2"/>
          </rPr>
          <t>9. La tasa de error de la facturación es controlada, y es insignificante (&lt;0.1%)</t>
        </r>
      </text>
    </comment>
    <comment ref="C19" authorId="1">
      <text>
        <r>
          <rPr>
            <sz val="8"/>
            <color indexed="81"/>
            <rFont val="Tahoma"/>
            <family val="2"/>
          </rPr>
          <t>10. Volúmenes: menos de 100 000 boletas per año</t>
        </r>
      </text>
    </comment>
    <comment ref="E19" authorId="1">
      <text>
        <r>
          <rPr>
            <sz val="8"/>
            <color indexed="81"/>
            <rFont val="Tahoma"/>
            <family val="2"/>
          </rPr>
          <t>10. Desde 100 000 hasta 1 millón de boletas per año</t>
        </r>
      </text>
    </comment>
    <comment ref="G19" authorId="1">
      <text>
        <r>
          <rPr>
            <sz val="8"/>
            <color indexed="81"/>
            <rFont val="Tahoma"/>
            <family val="2"/>
          </rPr>
          <t xml:space="preserve"> 10. Desde 1 millón hasta 10 millones de boletas per año</t>
        </r>
      </text>
    </comment>
    <comment ref="I19" authorId="1">
      <text>
        <r>
          <rPr>
            <sz val="8"/>
            <color indexed="81"/>
            <rFont val="Tahoma"/>
            <family val="2"/>
          </rPr>
          <t>10. Mas de 10 millones de boletas per año</t>
        </r>
      </text>
    </comment>
    <comment ref="C20" authorId="1">
      <text>
        <r>
          <rPr>
            <sz val="8"/>
            <color indexed="81"/>
            <rFont val="Tahoma"/>
            <family val="2"/>
          </rPr>
          <t xml:space="preserve"> 1. Una conexión = un cliente</t>
        </r>
      </text>
    </comment>
    <comment ref="E20" authorId="1">
      <text>
        <r>
          <rPr>
            <sz val="8"/>
            <color indexed="81"/>
            <rFont val="Tahoma"/>
            <family val="2"/>
          </rPr>
          <t xml:space="preserve"> 1. Hay diferenciación de los conceptos de "cliente" y "contrato" (un cliente puede tener varios contratos, cada contrato representa una conexión)</t>
        </r>
      </text>
    </comment>
    <comment ref="G20" authorId="1">
      <text>
        <r>
          <rPr>
            <sz val="8"/>
            <color indexed="81"/>
            <rFont val="Tahoma"/>
            <family val="2"/>
          </rPr>
          <t>1. Hay une diferenciación de los conceptos de "cliente" y "contrato", y es posible la consolidación de los contratos basada en las necesidades del cliente</t>
        </r>
      </text>
    </comment>
    <comment ref="I20" authorId="1">
      <text>
        <r>
          <rPr>
            <sz val="8"/>
            <color indexed="81"/>
            <rFont val="Tahoma"/>
            <family val="2"/>
          </rPr>
          <t>1. Hay une diferenciación de los conceptos de "cliente" y "contrato", es posible la consolidación de los contratos basada en las necesidades del cliente, se hace la gestión de los medidores (individuales y generales) en condominio con un reparto de la diferencia entre la lectura del medidor general y la suma de los medidores individuales</t>
        </r>
      </text>
    </comment>
    <comment ref="C21" authorId="1">
      <text>
        <r>
          <rPr>
            <sz val="8"/>
            <color indexed="81"/>
            <rFont val="Tahoma"/>
            <family val="2"/>
          </rPr>
          <t xml:space="preserve"> 2. No se conoce el Modelo de Datos</t>
        </r>
      </text>
    </comment>
    <comment ref="E21" authorId="1">
      <text>
        <r>
          <rPr>
            <sz val="8"/>
            <color indexed="81"/>
            <rFont val="Tahoma"/>
            <family val="2"/>
          </rPr>
          <t xml:space="preserve"> 2. Se conoce el Modelo de Datos pero el no permite el manejo de todos los casos que se puede encontrar en la vida real</t>
        </r>
      </text>
    </comment>
    <comment ref="G21" authorId="1">
      <text>
        <r>
          <rPr>
            <sz val="8"/>
            <color indexed="81"/>
            <rFont val="Tahoma"/>
            <family val="2"/>
          </rPr>
          <t>2. El Modelo de Datos esta bien conocido y maneja los distintos conceptos de cliente, punto de entrega, punto de medición.
Los campos "nombre y apellido" y "dirección" son estructurados</t>
        </r>
      </text>
    </comment>
    <comment ref="I21" authorId="1">
      <text>
        <r>
          <rPr>
            <sz val="8"/>
            <color indexed="81"/>
            <rFont val="Tahoma"/>
            <family val="2"/>
          </rPr>
          <t>2. El Modelo de Datos esta bien conocido y maneja los distintos conceptos de cliente, punto de entrega, punto de medición. Estos conceptos son entendidos y utilizados por la empresa de agua.
Los campos "nombre y apellido" y "dirección" son estructurados y se usa un callejero</t>
        </r>
      </text>
    </comment>
    <comment ref="C22" authorId="1">
      <text>
        <r>
          <rPr>
            <sz val="8"/>
            <color indexed="81"/>
            <rFont val="Tahoma"/>
            <family val="2"/>
          </rPr>
          <t xml:space="preserve"> 3. Los campos "nombre y apellido" y "dirección" son de texto libre</t>
        </r>
      </text>
    </comment>
    <comment ref="E22" authorId="1">
      <text>
        <r>
          <rPr>
            <sz val="8"/>
            <color indexed="81"/>
            <rFont val="Tahoma"/>
            <family val="2"/>
          </rPr>
          <t>3. Los campos "nombre y apellido" y "dirección" son de texto libre</t>
        </r>
      </text>
    </comment>
    <comment ref="C23" authorId="1">
      <text>
        <r>
          <rPr>
            <sz val="8"/>
            <color indexed="81"/>
            <rFont val="Tahoma"/>
            <family val="2"/>
          </rPr>
          <t>4. La infraestructura informática es de tipo "mainframe" utilizando mayoramente procesos en lotes ("batch")</t>
        </r>
      </text>
    </comment>
    <comment ref="E23" authorId="1">
      <text>
        <r>
          <rPr>
            <sz val="8"/>
            <color indexed="81"/>
            <rFont val="Tahoma"/>
            <family val="2"/>
          </rPr>
          <t>4. La infraestructura informática es de tipo "mainframe" utilizando el tiempo real y base de datos de tipo relacional</t>
        </r>
      </text>
    </comment>
    <comment ref="G23" authorId="1">
      <text>
        <r>
          <rPr>
            <sz val="8"/>
            <color indexed="81"/>
            <rFont val="Tahoma"/>
            <family val="2"/>
          </rPr>
          <t>3. La infraestructura informática es de tipo "cliente - servidor"</t>
        </r>
      </text>
    </comment>
    <comment ref="I23" authorId="1">
      <text>
        <r>
          <rPr>
            <sz val="8"/>
            <color indexed="81"/>
            <rFont val="Tahoma"/>
            <family val="2"/>
          </rPr>
          <t>3. Web-based</t>
        </r>
      </text>
    </comment>
    <comment ref="C24" authorId="1">
      <text>
        <r>
          <rPr>
            <sz val="8"/>
            <color indexed="81"/>
            <rFont val="Tahoma"/>
            <family val="2"/>
          </rPr>
          <t>5. El sistema comercial no tiene interfaz con los otros sistemas de la empresa (hay solamente un interfaz sencillo con la contabilidad)</t>
        </r>
      </text>
    </comment>
    <comment ref="E24" authorId="1">
      <text>
        <r>
          <rPr>
            <sz val="8"/>
            <color indexed="81"/>
            <rFont val="Tahoma"/>
            <family val="2"/>
          </rPr>
          <t xml:space="preserve"> 5. El sistema comercial maneja todas las facturaciones de la empresa (incluido facturación aperiódica), y tiene un interfaz con la contabilidad general y analítica</t>
        </r>
      </text>
    </comment>
    <comment ref="G24" authorId="1">
      <text>
        <r>
          <rPr>
            <sz val="8"/>
            <color indexed="81"/>
            <rFont val="Tahoma"/>
            <family val="2"/>
          </rPr>
          <t xml:space="preserve"> 4. El sistema comercial:
- maneja todas las facturaciones de la empresa (incluido facturación aperiódica), 
- hace la integración con la gestión de los contactos clientes,
- tiene un interfaz con la contabilidad general y analítica</t>
        </r>
      </text>
    </comment>
    <comment ref="I24" authorId="1">
      <text>
        <r>
          <rPr>
            <sz val="8"/>
            <color indexed="81"/>
            <rFont val="Tahoma"/>
            <family val="2"/>
          </rPr>
          <t>4. El sistema comercial esta completamente integrado en el sistema de información de la empresa (contabilidad, gestión de los contactos clientes, gestión de las operaciones en campo)</t>
        </r>
      </text>
    </comment>
    <comment ref="C25" authorId="1">
      <text>
        <r>
          <rPr>
            <sz val="8"/>
            <color indexed="81"/>
            <rFont val="Tahoma"/>
            <family val="2"/>
          </rPr>
          <t>6. Herramientas de lectura de medidores:
tarjeta de cartón por medidor</t>
        </r>
      </text>
    </comment>
    <comment ref="E25" authorId="1">
      <text>
        <r>
          <rPr>
            <sz val="8"/>
            <color indexed="81"/>
            <rFont val="Tahoma"/>
            <family val="2"/>
          </rPr>
          <t>6. Herramientas de lectura de medidores:
Rutas de lectura manejadas en el sistema comercial; lectores usan listados de papel para la lectura</t>
        </r>
      </text>
    </comment>
    <comment ref="G25" authorId="1">
      <text>
        <r>
          <rPr>
            <sz val="8"/>
            <color indexed="81"/>
            <rFont val="Tahoma"/>
            <family val="2"/>
          </rPr>
          <t>5. Herramientas de lectura de medidores:
Portátiles de lectura con interfaz con el sistema comercial</t>
        </r>
      </text>
    </comment>
    <comment ref="I25" authorId="1">
      <text>
        <r>
          <rPr>
            <sz val="8"/>
            <color indexed="81"/>
            <rFont val="Tahoma"/>
            <family val="2"/>
          </rPr>
          <t>5. Herramientas de lectura de medidores:
Portátiles de lectura mejorados (GPS, foto digital) con habilidad a imprimir localmente las boletas</t>
        </r>
      </text>
    </comment>
    <comment ref="C26" authorId="1">
      <text>
        <r>
          <rPr>
            <sz val="8"/>
            <color indexed="81"/>
            <rFont val="Tahoma"/>
            <family val="2"/>
          </rPr>
          <t>1. La tasa de recaudación es abajo de los 80 %</t>
        </r>
      </text>
    </comment>
    <comment ref="E26" authorId="1">
      <text>
        <r>
          <rPr>
            <sz val="8"/>
            <color indexed="81"/>
            <rFont val="Tahoma"/>
            <family val="2"/>
          </rPr>
          <t>1. La tasa de recaudación es mejor de 90% por los Grandes Clientes</t>
        </r>
      </text>
    </comment>
    <comment ref="G26" authorId="1">
      <text>
        <r>
          <rPr>
            <sz val="8"/>
            <color indexed="81"/>
            <rFont val="Tahoma"/>
            <family val="2"/>
          </rPr>
          <t>1. La tasa de recaudación es mas de 90% (medido por periodo de facturación) y mas de 95% por los Grandes Clientes</t>
        </r>
      </text>
    </comment>
    <comment ref="I26" authorId="1">
      <text>
        <r>
          <rPr>
            <sz val="8"/>
            <color indexed="81"/>
            <rFont val="Tahoma"/>
            <family val="2"/>
          </rPr>
          <t>1. La tasa de recaudación es mas de 98% (seguimiento per periodo de facturación)</t>
        </r>
      </text>
    </comment>
    <comment ref="C27" authorId="1">
      <text>
        <r>
          <rPr>
            <sz val="8"/>
            <color indexed="81"/>
            <rFont val="Tahoma"/>
            <family val="2"/>
          </rPr>
          <t>2. Grandes Clientes:
no se maneja diferencias entre los tipos de clientes</t>
        </r>
      </text>
    </comment>
    <comment ref="E27" authorId="1">
      <text>
        <r>
          <rPr>
            <sz val="8"/>
            <color indexed="81"/>
            <rFont val="Tahoma"/>
            <family val="2"/>
          </rPr>
          <t>2. Grandes Clientes:
Hay estadísticas y indicadores de rendimiento dedicados al monitoreo de los Grandes Clientes</t>
        </r>
      </text>
    </comment>
    <comment ref="G27" authorId="1">
      <text>
        <r>
          <rPr>
            <sz val="8"/>
            <color indexed="81"/>
            <rFont val="Tahoma"/>
            <family val="2"/>
          </rPr>
          <t>2. Grandes Clientes:
Hay une política especial para el manejo de los medidores para grandes clientes (tipo de medidor, mantenimiento y control, periodo de lectura)</t>
        </r>
      </text>
    </comment>
    <comment ref="I27" authorId="1">
      <text>
        <r>
          <rPr>
            <sz val="8"/>
            <color indexed="81"/>
            <rFont val="Tahoma"/>
            <family val="2"/>
          </rPr>
          <t>2. Medición:
- política especial para la medición de los grandes clientes (tipo de medidor, mantenimiento y control, periodo de lectura, cobranza)
- estrategia de mantenimiento para todos los medidores (incluyendo medidores domésticos)
- errores de lectura &lt; 2%</t>
        </r>
      </text>
    </comment>
    <comment ref="C28" authorId="1">
      <text>
        <r>
          <rPr>
            <sz val="8"/>
            <color indexed="81"/>
            <rFont val="Tahoma"/>
            <family val="2"/>
          </rPr>
          <t>3. Medición:
no hay medidor (o no se usan para facturar)</t>
        </r>
      </text>
    </comment>
    <comment ref="E28" authorId="1">
      <text>
        <r>
          <rPr>
            <sz val="8"/>
            <color indexed="81"/>
            <rFont val="Tahoma"/>
            <family val="2"/>
          </rPr>
          <t>3. Medición:
No hay política de mantenimiento (medidores se cambian cuando dañado)
Errores de lectura &gt; 10%</t>
        </r>
      </text>
    </comment>
    <comment ref="G28" authorId="1">
      <text>
        <r>
          <rPr>
            <sz val="8"/>
            <color indexed="81"/>
            <rFont val="Tahoma"/>
            <family val="2"/>
          </rPr>
          <t>3. Medición:
Control sistemático de los grandes medidores (ø&gt; 1 pulgada)
Errores de lectura &lt; 10%</t>
        </r>
      </text>
    </comment>
    <comment ref="C29" authorId="1">
      <text>
        <r>
          <rPr>
            <sz val="8"/>
            <color indexed="81"/>
            <rFont val="Tahoma"/>
            <family val="2"/>
          </rPr>
          <t>4. Lucha contra el fraude:
Solamente por casualidad</t>
        </r>
      </text>
    </comment>
    <comment ref="E29" authorId="1">
      <text>
        <r>
          <rPr>
            <sz val="8"/>
            <color indexed="81"/>
            <rFont val="Tahoma"/>
            <family val="2"/>
          </rPr>
          <t>4. Lucha contra el fraude:
Operativos de detección y regularización, pero no son sistemáticos</t>
        </r>
      </text>
    </comment>
    <comment ref="G29" authorId="1">
      <text>
        <r>
          <rPr>
            <sz val="8"/>
            <color indexed="81"/>
            <rFont val="Tahoma"/>
            <family val="2"/>
          </rPr>
          <t>4. Lucha contra el fraude:
Hay una política de detección y regularización, y los operativos son sistemáticos</t>
        </r>
      </text>
    </comment>
    <comment ref="I29" authorId="1">
      <text>
        <r>
          <rPr>
            <sz val="8"/>
            <color indexed="81"/>
            <rFont val="Tahoma"/>
            <family val="2"/>
          </rPr>
          <t>3. Lucha contra el fraude:
- Capacitación de los empleados sobre la lucha contra el fraude
- Política de detección y regularización con operativos sistemáticos</t>
        </r>
        <r>
          <rPr>
            <b/>
            <sz val="8"/>
            <color indexed="81"/>
            <rFont val="Tahoma"/>
          </rPr>
          <t xml:space="preserve">
</t>
        </r>
      </text>
    </comment>
    <comment ref="C30" authorId="1">
      <text>
        <r>
          <rPr>
            <sz val="8"/>
            <color indexed="81"/>
            <rFont val="Tahoma"/>
            <family val="2"/>
          </rPr>
          <t>5. La base económica de las tarifas no ha sido actualizado desde hace más de 10 años;
Las tarifas no permiten el equilibrio económico de la empresa</t>
        </r>
      </text>
    </comment>
    <comment ref="E30" authorId="1">
      <text>
        <r>
          <rPr>
            <sz val="8"/>
            <color indexed="81"/>
            <rFont val="Tahoma"/>
            <family val="2"/>
          </rPr>
          <t xml:space="preserve">5. Las tarifas permiten el equilibrio económico de la empresa, peor deben ser actualizadas para reflejar las necesidades de inversión </t>
        </r>
      </text>
    </comment>
    <comment ref="G30" authorId="1">
      <text>
        <r>
          <rPr>
            <sz val="8"/>
            <color indexed="81"/>
            <rFont val="Tahoma"/>
            <family val="2"/>
          </rPr>
          <t>5. La estructura tarifaría se ajusta a la segmentación de clientes y necesidades de inversión, pero el ultimo estudio tarifarlo tiene más de 5 años</t>
        </r>
      </text>
    </comment>
    <comment ref="I30" authorId="1">
      <text>
        <r>
          <rPr>
            <sz val="8"/>
            <color indexed="81"/>
            <rFont val="Tahoma"/>
            <family val="2"/>
          </rPr>
          <t>4. Las tarifas provienen de un estudio tarifario reciente (&lt;5 años)
Las tarifas son fácil de entender por el cliente, permiten el financiamiento del sector del agua y también de ahorrar el agua</t>
        </r>
      </text>
    </comment>
    <comment ref="C31" authorId="1">
      <text>
        <r>
          <rPr>
            <sz val="8"/>
            <color indexed="81"/>
            <rFont val="Tahoma"/>
            <family val="2"/>
          </rPr>
          <t>6. Es casi imposible de tener una nueva conexión</t>
        </r>
      </text>
    </comment>
    <comment ref="E31" authorId="1">
      <text>
        <r>
          <rPr>
            <sz val="8"/>
            <color indexed="81"/>
            <rFont val="Tahoma"/>
            <family val="2"/>
          </rPr>
          <t>6. El costo de una nueva conexión es demasiado alto para la mayoría de los habitantes de los barrios nuevamente servidos</t>
        </r>
      </text>
    </comment>
    <comment ref="G31" authorId="1">
      <text>
        <r>
          <rPr>
            <sz val="8"/>
            <color indexed="81"/>
            <rFont val="Tahoma"/>
            <family val="2"/>
          </rPr>
          <t>6. Existen soluciones para el financiamiento de los nuevos conexiones de agua para cada quien, pero el costo de la conexión de alcantarillado es todavía demasiado alto.</t>
        </r>
      </text>
    </comment>
    <comment ref="I31" authorId="1">
      <text>
        <r>
          <rPr>
            <sz val="8"/>
            <color indexed="81"/>
            <rFont val="Tahoma"/>
            <family val="2"/>
          </rPr>
          <t>5. Existen soluciones para el financiamiento de los nuevos conexiones según las posibilidades del cliente</t>
        </r>
      </text>
    </comment>
    <comment ref="C32" authorId="1">
      <text>
        <r>
          <rPr>
            <sz val="8"/>
            <color indexed="81"/>
            <rFont val="Tahoma"/>
            <family val="2"/>
          </rPr>
          <t>7. No existe procedimientos para cobrar los clientes con retraso en sus pagos</t>
        </r>
      </text>
    </comment>
    <comment ref="E32" authorId="1">
      <text>
        <r>
          <rPr>
            <sz val="8"/>
            <color indexed="81"/>
            <rFont val="Tahoma"/>
            <family val="2"/>
          </rPr>
          <t>7. Largo plazo para la aplicación de los procedimientos de coerción (mas de 6 meses entre el primer impago y el inicio del procedimiento); falta de solidez jurídica de muchos procedimientos</t>
        </r>
      </text>
    </comment>
    <comment ref="G32" authorId="1">
      <text>
        <r>
          <rPr>
            <sz val="8"/>
            <color indexed="81"/>
            <rFont val="Tahoma"/>
            <family val="2"/>
          </rPr>
          <t>7. La compañía opera con una política definida de coerción, pero la congestión del circuito llevó a un stock creciente de  litigios</t>
        </r>
      </text>
    </comment>
    <comment ref="I32" authorId="1">
      <text>
        <r>
          <rPr>
            <sz val="8"/>
            <color indexed="81"/>
            <rFont val="Tahoma"/>
            <family val="2"/>
          </rPr>
          <t>6. La empresa tiene las herramientas para hacer frente con velocidad a los impagos, y mantener los que nunca se van a recuperar a un nivel bajo (&lt;1% de las ventas)</t>
        </r>
      </text>
    </comment>
    <comment ref="C33" authorId="1">
      <text>
        <r>
          <rPr>
            <sz val="8"/>
            <color indexed="81"/>
            <rFont val="Tahoma"/>
            <family val="2"/>
          </rPr>
          <t>1. No hay un centro de llamadas, pero hay un numero para comunicarse con la empresa durante el día</t>
        </r>
      </text>
    </comment>
    <comment ref="E33" authorId="1">
      <text>
        <r>
          <rPr>
            <sz val="8"/>
            <color indexed="81"/>
            <rFont val="Tahoma"/>
            <family val="2"/>
          </rPr>
          <t>1. Un Centro de Llamadas esta operando durante el día (horario de trabajo regular)</t>
        </r>
      </text>
    </comment>
    <comment ref="G33" authorId="1">
      <text>
        <r>
          <rPr>
            <sz val="8"/>
            <color indexed="81"/>
            <rFont val="Tahoma"/>
            <family val="2"/>
          </rPr>
          <t>1. Un Centro de Llamadas esta operando durante el día (horario de trabajo extenso) con una permanencia 24 horas para las emergencias técnicas</t>
        </r>
      </text>
    </comment>
    <comment ref="I33" authorId="1">
      <text>
        <r>
          <rPr>
            <sz val="8"/>
            <color indexed="81"/>
            <rFont val="Tahoma"/>
            <family val="2"/>
          </rPr>
          <t>1. El Centro de Llamadas funciona 24/24, 7/7</t>
        </r>
      </text>
    </comment>
    <comment ref="C34" authorId="1">
      <text>
        <r>
          <rPr>
            <sz val="8"/>
            <color indexed="81"/>
            <rFont val="Tahoma"/>
            <family val="2"/>
          </rPr>
          <t>2. El Centro de Llamadas atiende solicitudes de información general, pero no es posible manejar cualquier procedimiento comercial</t>
        </r>
      </text>
    </comment>
    <comment ref="E34" authorId="1">
      <text>
        <r>
          <rPr>
            <sz val="8"/>
            <color indexed="81"/>
            <rFont val="Tahoma"/>
            <family val="2"/>
          </rPr>
          <t>2.El centro de llamadas maneja quejas técnicas y algunos procedimientos comerciales sencillos</t>
        </r>
      </text>
    </comment>
    <comment ref="G34" authorId="1">
      <text>
        <r>
          <rPr>
            <sz val="8"/>
            <color indexed="81"/>
            <rFont val="Tahoma"/>
            <family val="2"/>
          </rPr>
          <t>2.Además de las quejas técnicas et de algunos procedimientos comerciales, es posible de pagar su boleta en línea al Centro de Llamadas</t>
        </r>
      </text>
    </comment>
    <comment ref="I34" authorId="1">
      <text>
        <r>
          <rPr>
            <sz val="8"/>
            <color indexed="81"/>
            <rFont val="Tahoma"/>
            <family val="2"/>
          </rPr>
          <t>2. Todos los procedimientos comerciales (quejas y preguntas) se manejan al Centro de Llamadas (el cliente nunca tiene la obligación de ir a una oficina de atención al publico)</t>
        </r>
      </text>
    </comment>
    <comment ref="C35" authorId="1">
      <text>
        <r>
          <rPr>
            <sz val="8"/>
            <color indexed="81"/>
            <rFont val="Tahoma"/>
            <family val="2"/>
          </rPr>
          <t>3. La tasa de toma de llamadas es inferior al 80% (o no se mide)</t>
        </r>
      </text>
    </comment>
    <comment ref="E35" authorId="1">
      <text>
        <r>
          <rPr>
            <sz val="8"/>
            <color indexed="81"/>
            <rFont val="Tahoma"/>
            <family val="2"/>
          </rPr>
          <t>3. La tasa de toma de llamadas es entre 80% y 90 %</t>
        </r>
      </text>
    </comment>
    <comment ref="G35" authorId="1">
      <text>
        <r>
          <rPr>
            <sz val="8"/>
            <color indexed="81"/>
            <rFont val="Tahoma"/>
            <family val="2"/>
          </rPr>
          <t xml:space="preserve">3. La tasa de toma de llamadas es &gt; 90 % </t>
        </r>
      </text>
    </comment>
    <comment ref="I35" authorId="1">
      <text>
        <r>
          <rPr>
            <sz val="8"/>
            <color indexed="81"/>
            <rFont val="Tahoma"/>
            <family val="2"/>
          </rPr>
          <t>3. La tasa de toma de llamadas supera los 98 %</t>
        </r>
      </text>
    </comment>
    <comment ref="C36" authorId="1">
      <text>
        <r>
          <rPr>
            <sz val="8"/>
            <color indexed="81"/>
            <rFont val="Tahoma"/>
            <family val="2"/>
          </rPr>
          <t>4. Capacitación de los empleados del Centro de Llamadas:
- capacitación sobre el manejo de llamadas;
- no hay guión sobre los casos mas usuales</t>
        </r>
      </text>
    </comment>
    <comment ref="E36" authorId="1">
      <text>
        <r>
          <rPr>
            <sz val="8"/>
            <color indexed="81"/>
            <rFont val="Tahoma"/>
            <family val="2"/>
          </rPr>
          <t>4. Los empleados del Centro de Llamadas tienen una capacitación sobre el manejo de los casos mas usuales y pueden, por los casos mas complejos, transmitirlos a agentes especialmente capacitados</t>
        </r>
      </text>
    </comment>
    <comment ref="G36" authorId="1">
      <text>
        <r>
          <rPr>
            <sz val="8"/>
            <color indexed="81"/>
            <rFont val="Tahoma"/>
            <family val="2"/>
          </rPr>
          <t>4. Los empleados del Centro de Llamadas tienen una capacitación sobre el manejo de los casos mas usuales y pueden, por los casos mas complejos, transmitirlos a agentes especialmente capacitados
La transmisión de órdenes de trabajo técnicos esta automatizada</t>
        </r>
      </text>
    </comment>
    <comment ref="I36" authorId="1">
      <text>
        <r>
          <rPr>
            <sz val="8"/>
            <color indexed="81"/>
            <rFont val="Tahoma"/>
            <family val="2"/>
          </rPr>
          <t>4.Todos los tipos de quejas o preguntas son documentados, y los empleados tienen capacitación;
Existe une base de datos (Intranet) para el uso de los empleados del Centro de Llamadas;
Los compromisos se hacen en línea, incluyendo para los trabajos técnicos;
Los intercambios de informaciones se hacen automáticamente entre el Centro de Llamadas y las cuadrillas en campo</t>
        </r>
      </text>
    </comment>
    <comment ref="C37" authorId="1">
      <text>
        <r>
          <rPr>
            <sz val="8"/>
            <color indexed="81"/>
            <rFont val="Tahoma"/>
            <family val="2"/>
          </rPr>
          <t>5. Oficinas de atención al publico:
- presentación de tipo "administración";
- No hay separación de los flujos entre los clientes y los empleados;
-Amplio tiempo de espera (&gt;30 ') en las horas pico</t>
        </r>
      </text>
    </comment>
    <comment ref="E37" authorId="1">
      <text>
        <r>
          <rPr>
            <sz val="8"/>
            <color indexed="81"/>
            <rFont val="Tahoma"/>
            <family val="2"/>
          </rPr>
          <t>5. Las Oficinas de atención al publico están bien organizadas (separación de los flujos entre los clientes y los empleados; manejo de las colas de espera;...) pero se necesitan mas oficinas de atención para brindar un servicio de calidad a la hora pico o para evitar un largo viaje al cliente</t>
        </r>
      </text>
    </comment>
    <comment ref="G37" authorId="1">
      <text>
        <r>
          <rPr>
            <sz val="8"/>
            <color indexed="81"/>
            <rFont val="Tahoma"/>
            <family val="2"/>
          </rPr>
          <t>5. Las Oficinas de atención al publico están en un nombre suficiente y bien ubicadas
- hay una buena información al cliente (procedimientos, actividades de la empresa, cifras clave,,…);
- cajeros automáticos para la auto-atención</t>
        </r>
      </text>
    </comment>
    <comment ref="I37" authorId="1">
      <text>
        <r>
          <rPr>
            <sz val="8"/>
            <color indexed="81"/>
            <rFont val="Tahoma"/>
            <family val="2"/>
          </rPr>
          <t>5. Las Oficinas de atención tienen el mismo nivel de calidad que los mejores en servicios al publico (generalmente sucursales bancarias);
- Agencias móviles para estar presente en el lugar de reencuentro de la población (mercado ...) o para garantizar una presencia regular en áreas remotas</t>
        </r>
      </text>
    </comment>
    <comment ref="C38" authorId="1">
      <text>
        <r>
          <rPr>
            <sz val="8"/>
            <color indexed="81"/>
            <rFont val="Tahoma"/>
            <family val="2"/>
          </rPr>
          <t>6. Existe un reglamento del servicio, pero que no se entrega sistemáticamente al cliente</t>
        </r>
      </text>
    </comment>
    <comment ref="E38" authorId="1">
      <text>
        <r>
          <rPr>
            <sz val="8"/>
            <color indexed="81"/>
            <rFont val="Tahoma"/>
            <family val="2"/>
          </rPr>
          <t>6. El reglamento del servicio esta bien comunicado a los clientes, peor este no define derechos del cliente (especialmente no se prevé sanciones en caso de fallas en procedimiento por parte de la empresa)</t>
        </r>
      </text>
    </comment>
    <comment ref="G38" authorId="1">
      <text>
        <r>
          <rPr>
            <sz val="8"/>
            <color indexed="81"/>
            <rFont val="Tahoma"/>
            <family val="2"/>
          </rPr>
          <t>6.Además del reglamento del servicio, la empresa decide por sí misma para garantizar derechos al cliente (estos derechos son seleccionados por la empresa misma, dentro de los que la empresa puede proporcionar con bajo riesgo)</t>
        </r>
      </text>
    </comment>
    <comment ref="I38" authorId="1">
      <text>
        <r>
          <rPr>
            <sz val="8"/>
            <color indexed="81"/>
            <rFont val="Tahoma"/>
            <family val="2"/>
          </rPr>
          <t>6. Una "Customer Charter" establece los derechos y deberes de las 2 partes (la empresa, el cliente);
- Ella fue aprobada por las autoridades, y hay sanciones para las infracciones</t>
        </r>
      </text>
    </comment>
    <comment ref="C39" authorId="1">
      <text>
        <r>
          <rPr>
            <sz val="8"/>
            <color indexed="81"/>
            <rFont val="Tahoma"/>
            <family val="2"/>
          </rPr>
          <t>7. Un dominio web es reservado por la empresa, pero sin utilizarlo (sitio estático)</t>
        </r>
      </text>
    </comment>
    <comment ref="E39" authorId="1">
      <text>
        <r>
          <rPr>
            <sz val="8"/>
            <color indexed="81"/>
            <rFont val="Tahoma"/>
            <family val="2"/>
          </rPr>
          <t>7. El sitio web está abierto al público, y da información básica, comercial (direcciones, horarios, ...) y técnico (origen del agua, tecnología, ...)</t>
        </r>
      </text>
    </comment>
    <comment ref="G39" authorId="1">
      <text>
        <r>
          <rPr>
            <sz val="8"/>
            <color indexed="81"/>
            <rFont val="Tahoma"/>
            <family val="2"/>
          </rPr>
          <t>7. El sitio Web está abierto al público, y da información básica, comercial (direcciones, horarios, ...) y técnico (origen del agua, tecnología, ...); el sitio permite el manejo de algunos procedimientos comerciales sencillos</t>
        </r>
      </text>
    </comment>
    <comment ref="I39" authorId="1">
      <text>
        <r>
          <rPr>
            <sz val="8"/>
            <color indexed="81"/>
            <rFont val="Tahoma"/>
            <family val="2"/>
          </rPr>
          <t>7. El sitio Web abierto al publico es del nivel de los mejores, y permite el procedimiento o el inicio de todos los tramites comerciales (incluyendo los pagos);
El sitio Web sirve para la comunicación con los clientes y para el marketing</t>
        </r>
      </text>
    </comment>
    <comment ref="C40" authorId="1">
      <text>
        <r>
          <rPr>
            <sz val="8"/>
            <color indexed="81"/>
            <rFont val="Tahoma"/>
            <family val="2"/>
          </rPr>
          <t>8. No hay limite de tiempo para los tramites comerciales</t>
        </r>
      </text>
    </comment>
    <comment ref="E40" authorId="1">
      <text>
        <r>
          <rPr>
            <sz val="8"/>
            <color indexed="81"/>
            <rFont val="Tahoma"/>
            <family val="2"/>
          </rPr>
          <t>8. Se establecen plazos para los procedimientos importantes, pero su exceso es nulo;
- Estas normas permiten el cálculo de indicadores clave  de calidad de servicio</t>
        </r>
      </text>
    </comment>
    <comment ref="G40" authorId="1">
      <text>
        <r>
          <rPr>
            <sz val="8"/>
            <color indexed="81"/>
            <rFont val="Tahoma"/>
            <family val="2"/>
          </rPr>
          <t>8. Se establecen plazos para los procedimientos importantes, y hay un sistema de alarma en caso de desbordar;
- Estas normas permiten el cálculo de indicadores clave  de calidad de servicio</t>
        </r>
      </text>
    </comment>
    <comment ref="I40" authorId="1">
      <text>
        <r>
          <rPr>
            <sz val="8"/>
            <color indexed="81"/>
            <rFont val="Tahoma"/>
            <family val="2"/>
          </rPr>
          <t xml:space="preserve">8. Se establecen plazos para los tramites comerciales en el "Customer Charter", y hay sanciones (pecuniarias) en caso de falla por parte de la empresa </t>
        </r>
      </text>
    </comment>
    <comment ref="C41" authorId="1">
      <text>
        <r>
          <rPr>
            <sz val="8"/>
            <color indexed="81"/>
            <rFont val="Tahoma"/>
            <family val="2"/>
          </rPr>
          <t>1. Algunas veces se hacen encuestas de satisfacción utilizando las recursos de la empresa (o no se hace encuesta de satisfacción)</t>
        </r>
      </text>
    </comment>
    <comment ref="E41" authorId="1">
      <text>
        <r>
          <rPr>
            <sz val="8"/>
            <color indexed="81"/>
            <rFont val="Tahoma"/>
            <family val="2"/>
          </rPr>
          <t xml:space="preserve">1. La empresa a desarrollado una metodología para las encuestas de satisfacción </t>
        </r>
      </text>
    </comment>
    <comment ref="G41" authorId="1">
      <text>
        <r>
          <rPr>
            <sz val="8"/>
            <color indexed="81"/>
            <rFont val="Tahoma"/>
            <family val="2"/>
          </rPr>
          <t>1. Una consultora hace las encuestas de satisfacción; los resultados se utilizan de manera interna a la empresa, pero no se hace un análisis de tendencias</t>
        </r>
      </text>
    </comment>
    <comment ref="I41" authorId="1">
      <text>
        <r>
          <rPr>
            <sz val="8"/>
            <color indexed="81"/>
            <rFont val="Tahoma"/>
            <family val="2"/>
          </rPr>
          <t>1. Una consultora hace las encuestas de satisfacción a intervalos regulares (por ejemplo, cada 6 meses) con un análisis de tendencias; ellas incluyen un benchmarking con los otros proveedores de servicios públicos;
los resultados se utilizan de manera interna a la empresa y para una comunicación externa</t>
        </r>
      </text>
    </comment>
    <comment ref="C42" authorId="1">
      <text>
        <r>
          <rPr>
            <sz val="8"/>
            <color indexed="81"/>
            <rFont val="Tahoma"/>
            <family val="2"/>
          </rPr>
          <t>2. La empresa no utiliza técnicas de segmentación de su base de clientes</t>
        </r>
      </text>
    </comment>
    <comment ref="E42" authorId="1">
      <text>
        <r>
          <rPr>
            <sz val="8"/>
            <color indexed="81"/>
            <rFont val="Tahoma"/>
            <family val="2"/>
          </rPr>
          <t>2. La segmentación de la base de clientes se hace según las categorías tarifarías</t>
        </r>
      </text>
    </comment>
    <comment ref="G42" authorId="1">
      <text>
        <r>
          <rPr>
            <sz val="8"/>
            <color indexed="81"/>
            <rFont val="Tahoma"/>
            <family val="2"/>
          </rPr>
          <t>2. Además de las categorías tarifarías, la empresa identifica a los grandes consumidores, los VIP, et proponga algunos servicios dedicados (atención al publico)</t>
        </r>
      </text>
    </comment>
    <comment ref="I42" authorId="1">
      <text>
        <r>
          <rPr>
            <sz val="8"/>
            <color indexed="81"/>
            <rFont val="Tahoma"/>
            <family val="2"/>
          </rPr>
          <t>3. Cada segmento de clientes se identifique para ofrecer un servicio adaptado en sus distintos componentes (Atención al Cliente, Facturación, Cobranza ...)</t>
        </r>
      </text>
    </comment>
    <comment ref="C43" authorId="1">
      <text>
        <r>
          <rPr>
            <sz val="8"/>
            <color indexed="81"/>
            <rFont val="Tahoma"/>
            <family val="2"/>
          </rPr>
          <t>3. No hay una política definida en términos de comunicación con los clientes</t>
        </r>
      </text>
    </comment>
    <comment ref="E43" authorId="1">
      <text>
        <r>
          <rPr>
            <sz val="8"/>
            <color indexed="81"/>
            <rFont val="Tahoma"/>
            <family val="2"/>
          </rPr>
          <t>3. Las herramientas de comunicación al cliente se desarrollan de acuerdo a las necesidades específicas, generalmente en forma de folletos informativos; no hay un presupuesto identificado para la comunicación con el cliente</t>
        </r>
      </text>
    </comment>
    <comment ref="G43" authorId="1">
      <text>
        <r>
          <rPr>
            <sz val="8"/>
            <color indexed="81"/>
            <rFont val="Tahoma"/>
            <family val="2"/>
          </rPr>
          <t>3. Existe un programa anual de comunicación con el cliente, pero no se basa en un enfoque de marketing (ningún estudio de las necesidades de los clientes), no hay medición sistemática del desempeño de la comunicación con el cliente</t>
        </r>
      </text>
    </comment>
    <comment ref="I43" authorId="1">
      <text>
        <r>
          <rPr>
            <sz val="8"/>
            <color indexed="81"/>
            <rFont val="Tahoma"/>
            <family val="2"/>
          </rPr>
          <t>3. La empresa ha desarrollado un verdadero "plan medias" a nivel de las mejores empresas de servicios, utilizando diferentes medios de comunicación (folletos, radio, Internet, vallas publicitarias, ...), y hace una medición periódica de los resultados de la comunicación con el cliente . Hay una estructura identificada como responsable de esta política de comunicación con el cliente, que tiene un presupuesto anual</t>
        </r>
      </text>
    </comment>
    <comment ref="C44" authorId="1">
      <text>
        <r>
          <rPr>
            <sz val="8"/>
            <color indexed="81"/>
            <rFont val="Tahoma"/>
            <family val="2"/>
          </rPr>
          <t>5. No hay una política definida en términos de programas de educación (acciones específicas pueden existir)</t>
        </r>
      </text>
    </comment>
    <comment ref="E44" authorId="1">
      <text>
        <r>
          <rPr>
            <sz val="8"/>
            <color indexed="81"/>
            <rFont val="Tahoma"/>
            <family val="2"/>
          </rPr>
          <t>4. La compañía organiza "casa abierta" por lo menos una vez al año y proporciona, a petición,  visitas de sitios a los residentes locales</t>
        </r>
      </text>
    </comment>
    <comment ref="G44" authorId="1">
      <text>
        <r>
          <rPr>
            <sz val="8"/>
            <color indexed="81"/>
            <rFont val="Tahoma"/>
            <family val="2"/>
          </rPr>
          <t>4. La compañía tiene un programa estructurado de visitas para la sociedad civil y las autoridades locales, y participa en eventos de la vida local para promover el uso correcto del agua y el saneamiento</t>
        </r>
      </text>
    </comment>
    <comment ref="I44" authorId="1">
      <text>
        <r>
          <rPr>
            <sz val="8"/>
            <color indexed="81"/>
            <rFont val="Tahoma"/>
            <family val="2"/>
          </rPr>
          <t>4. La compañía tiene un programa estructurado de visitas para la sociedad civil y las autoridades locales, y participa en eventos de la vida local para promover el uso correcto del agua y el saneamiento;
Programas educativos se desarrollan para  segmentos de la sociedad civil (mantenimiento de las instalaciones interiores, asistencia en las escuelas ,...)</t>
        </r>
      </text>
    </comment>
    <comment ref="C45" authorId="1">
      <text>
        <r>
          <rPr>
            <sz val="8"/>
            <color indexed="81"/>
            <rFont val="Tahoma"/>
            <family val="2"/>
          </rPr>
          <t>5. Barrios carenciados:
Posibilidades de facilidades en un "caso por caso" base</t>
        </r>
      </text>
    </comment>
    <comment ref="E45" authorId="1">
      <text>
        <r>
          <rPr>
            <sz val="8"/>
            <color indexed="81"/>
            <rFont val="Tahoma"/>
            <family val="2"/>
          </rPr>
          <t>5. Barrios carenciados:
- Política de facilitación de acceso a la conexión domiciliaria (facilidades de pago, subsidios)
- desarrollo de "bornes-fontaines"</t>
        </r>
      </text>
    </comment>
    <comment ref="G45" authorId="1">
      <text>
        <r>
          <rPr>
            <sz val="8"/>
            <color indexed="81"/>
            <rFont val="Tahoma"/>
            <family val="2"/>
          </rPr>
          <t>5. Barrios carenciados:
- tarifa social con facilidades para el acceso a la conexión domiciliaría
- desarrollo de "bornes-fontaines" recurriendo a la iniciativa privada en su gestión</t>
        </r>
      </text>
    </comment>
    <comment ref="I45" authorId="1">
      <text>
        <r>
          <rPr>
            <sz val="8"/>
            <color indexed="81"/>
            <rFont val="Tahoma"/>
            <family val="2"/>
          </rPr>
          <t>5. Barrios carenciados:
Desarrollo de un modelo adaptado para acceder al servicio de agua y saneamiento a un costo aceptable, mediante la movilización de la sociedad civil;
Las personas están directamente implicadas en estos programas, en su definición (modelo participativo) y en su aplicación (oferta de trabajo)</t>
        </r>
      </text>
    </comment>
    <comment ref="C46" authorId="1">
      <text>
        <r>
          <rPr>
            <sz val="8"/>
            <color indexed="81"/>
            <rFont val="Tahoma"/>
            <family val="2"/>
          </rPr>
          <t>1. El sistema comercial es demasiado caro y no ofrece una buena calidad de los servicios: una reingeniería completa del sector es necesaria</t>
        </r>
      </text>
    </comment>
    <comment ref="E46" authorId="1">
      <text>
        <r>
          <rPr>
            <sz val="8"/>
            <color indexed="81"/>
            <rFont val="Tahoma"/>
            <family val="2"/>
          </rPr>
          <t>1. El costo del sistema comercial es correcto, pero la satisfacción del cliente no está allí, y debemos invertir en el desarrollo de nuevas tecnologías de relación con el cliente</t>
        </r>
      </text>
    </comment>
    <comment ref="G46" authorId="1">
      <text>
        <r>
          <rPr>
            <sz val="8"/>
            <color indexed="81"/>
            <rFont val="Tahoma"/>
            <family val="2"/>
          </rPr>
          <t>1. El sistema comercial funciona bien, genera un grado de satisfacción del cliente correcto, pero sus costos son excesivos y se requiere un reajuste en el futuro</t>
        </r>
      </text>
    </comment>
    <comment ref="I46" authorId="1">
      <text>
        <r>
          <rPr>
            <sz val="8"/>
            <color indexed="81"/>
            <rFont val="Tahoma"/>
            <family val="2"/>
          </rPr>
          <t>1. El valor del sistema comercial es excelente (costo total de la boleta, tasa de recaudación, satisfacción del cliente), con el uso de tecnologías modernas</t>
        </r>
      </text>
    </comment>
    <comment ref="C47" authorId="1">
      <text>
        <r>
          <rPr>
            <sz val="8"/>
            <color indexed="81"/>
            <rFont val="Tahoma"/>
            <family val="2"/>
          </rPr>
          <t>2. Las funciones básicas se proporcionan (facturación, cobranza) pero la imagen de la empresa en el publico esta muy débil (insatisfacción con la calidad del servicio)</t>
        </r>
      </text>
    </comment>
    <comment ref="E47" authorId="1">
      <text>
        <r>
          <rPr>
            <sz val="8"/>
            <color indexed="81"/>
            <rFont val="Tahoma"/>
            <family val="2"/>
          </rPr>
          <t>2. El rendimiento del sistema comercial de la empresa es correcta: las funciones básicas  se proporcionan (facturación, cobro, atención al publico, quejas), pero la calidad del servicio es significativamente menor que lo propuesto por los principales actores en los servicios públicos</t>
        </r>
      </text>
    </comment>
    <comment ref="G47" authorId="1">
      <text>
        <r>
          <rPr>
            <sz val="8"/>
            <color indexed="81"/>
            <rFont val="Tahoma"/>
            <family val="2"/>
          </rPr>
          <t>2.  El rendimiento del sistema comercial de la empresa (servicio al cliente) es de nivel comparable con los principales actores en los servicios públicos</t>
        </r>
      </text>
    </comment>
    <comment ref="I47" authorId="1">
      <text>
        <r>
          <rPr>
            <sz val="8"/>
            <color indexed="81"/>
            <rFont val="Tahoma"/>
            <family val="2"/>
          </rPr>
          <t>2. El rendimiento del sistema comercial de la empresa (servicio al cliente) es el mejor de los servicios públicos en el país</t>
        </r>
      </text>
    </comment>
  </commentList>
</comments>
</file>

<file path=xl/sharedStrings.xml><?xml version="1.0" encoding="utf-8"?>
<sst xmlns="http://schemas.openxmlformats.org/spreadsheetml/2006/main" count="511" uniqueCount="233">
  <si>
    <t>La Matriz de Avance en GC para EPE es un desarrollo de la Corporación Financiera Internacional. La CFI ha autorizado su uso al BID y al consultor. Se han realizado varias modificaciones sobre el respectivo formato, para adaptarlo a las empresas de agua y saneamiento y a la gestión comercial. El Banco Interamericano de Desarrollo es el propietario de la forma como el presente instrumento ha aprovechado el concepto original de la CFI.</t>
  </si>
  <si>
    <t>10. Desde 100 000 hasta 1 millón de boletas por año</t>
  </si>
  <si>
    <t>10. Desde 1 millón hasta 10 millones de boletas por año</t>
  </si>
  <si>
    <t>10. Mas de 10 millones de boletas por año</t>
  </si>
  <si>
    <t>2. La empresa no utiliza técnicas de segmentación de su base de clientes</t>
  </si>
  <si>
    <t>Se está haciendo actualmente (o se supera)</t>
  </si>
  <si>
    <t>Comentarios</t>
  </si>
  <si>
    <t>MATRIZ DE AVANCE EN GESTIÓN COMERCIAL PARA EMPRESAS DE AGUA Y SANEAMIENTO</t>
  </si>
  <si>
    <t>3. La infraestructura informática es de tipo "cliente - servidor"</t>
  </si>
  <si>
    <t>D. ATENCIÓN AL PUBLICO</t>
  </si>
  <si>
    <t>F. EVALUACIÓN SUBJETIVA</t>
  </si>
  <si>
    <t>3. Web-based</t>
  </si>
  <si>
    <t>4. Lucha contra el fraude:
Solamente por casualidad</t>
  </si>
  <si>
    <t>C. REVENUES MANAGEMENT</t>
  </si>
  <si>
    <t xml:space="preserve">BID: </t>
  </si>
  <si>
    <t>Banco Interamericano de Desarrollo</t>
  </si>
  <si>
    <t>a</t>
  </si>
  <si>
    <t>b</t>
  </si>
  <si>
    <t>No se hace actualmente pero se quiere implementar en el próximo año.</t>
  </si>
  <si>
    <t>c</t>
  </si>
  <si>
    <t>No se hace actualmente y no es meta para el próximo año.</t>
  </si>
  <si>
    <t>En caso que no aplique, deje la casilla sin diligenciar.</t>
  </si>
  <si>
    <t>?</t>
  </si>
  <si>
    <t>USOS</t>
  </si>
  <si>
    <t>Esta aplicación puede utilizarse de varias maneras:</t>
  </si>
  <si>
    <t>INSTRUCCIONES</t>
  </si>
  <si>
    <t>4. Vaya a la hoja identificada con el rótulo "Formato". Pase el cursor sobre las diferentes celdas de la hoja Excel: verá que allí están todos los ítems de la Matriz. Al hacer clic en la celda al lado derecho de cada ítem se despliegan las tres opciones de respuesta que siguen:</t>
  </si>
  <si>
    <t>5. Ahora sí, vaya a la hoja Excel que le asignó el administrador y diligénciela. En cada celda en blanco escriba a, b, ó c, según considere apropiado. Procure hasta donde sea posible responder con las opciones sugeridas (a, b, c), pues las celdas en blanco serán revisadas a fin de asegurar que efectivamente la práctica correspondiente no sea aplicable a la empresa en estudio.</t>
  </si>
  <si>
    <t>6. Informe al administrador cuando haya terminado. El administrador ejecutará el comando "graficar", y la herramienta presentará el resumen visual del ejercicio conjunto. Ahora puede comenzar la discusión del nuevo Plan de Acción de GC.</t>
  </si>
  <si>
    <t>OBSERVACIONES PARA EL ADMINISTRADOR</t>
  </si>
  <si>
    <t>1. Asegúrese de que las macros estén habilitadas antes de ejecutar la herramienta para garantizar su funcionamiento. Si las macros están deshabilitadas, cierre el libro, vuélvalo a abrir y seleccione la opción que habilita las macros. Generalmente esta opción aparece como una ventana emergente al abrir el archivo o como una barra de "Advertencia de seguridad" ubicada en la parte superior de la hoja. En este caso se debe hacer click en "Opciones" y luego, en la ventana que se abre, colocar "Habilitar contenido" y finalmente "Aceptar".</t>
  </si>
  <si>
    <t>2. Cada vez que se necesite insertar una hoja nueva ("formato") debe hacerse antes de las hojas rojas para no alterar la macro.</t>
  </si>
  <si>
    <t>3. Para generar los resultados del semáforo, después de haber diligenciado los formatos, se debe ir a la hoja "Gráfica Matricial" y se hace click sobre el botón "Clic para graficar".</t>
  </si>
  <si>
    <t>4. No olvide guardar cada ejercicio con un nombre de archivo diferente. Así preservará el instrumento.</t>
  </si>
  <si>
    <t>5. Una vez generado el gráfico matricial, revise las preguntas con mayor presencia de zonas "en blanco" y asegúrese de que las razones para defiinir que una práctica de GC "no aplica" están plenamente justificadas desde la perspectiva de GC.</t>
  </si>
  <si>
    <t>NOTA</t>
  </si>
  <si>
    <t xml:space="preserve"> </t>
  </si>
  <si>
    <t>LEVEL 1</t>
  </si>
  <si>
    <t>LEVEL 2</t>
  </si>
  <si>
    <t>LEVEL 3</t>
  </si>
  <si>
    <t>LEVEL 4</t>
  </si>
  <si>
    <t>A. BILLING FACTORY
(proceso de cobranza)</t>
  </si>
  <si>
    <t>Pregunta</t>
  </si>
  <si>
    <t>Rta.</t>
  </si>
  <si>
    <r>
      <t xml:space="preserve">Instrucciones: </t>
    </r>
    <r>
      <rPr>
        <sz val="10"/>
        <rFont val="Arial"/>
        <family val="2"/>
      </rPr>
      <t>Evalúe el Nivel en el que se encuentra su empresa respecto a cada uno de los Atributos de la matriz, seleccionando una de las tres opciones de respuesta para cada pregunta. Para leer la pregunta, ubique el cursor sobre el numeral.</t>
    </r>
  </si>
  <si>
    <t>MATRIZ DE AVANCE EN GESTION COMERCIAL PARA EMPRESAS DE AGUA Y SANEAMIENTO
Formato de Evaluación</t>
  </si>
  <si>
    <t>NOMBRE:</t>
  </si>
  <si>
    <t>FECHA:</t>
  </si>
  <si>
    <t>ATRIBUTOS</t>
  </si>
  <si>
    <t>B. BILLING FACTORY
(Herramientas)</t>
  </si>
  <si>
    <t>D. ATENCION AL PUBLICO</t>
  </si>
  <si>
    <t>E. MARKETING DE LOS CLIENTES</t>
  </si>
  <si>
    <t>Grado de progreso</t>
  </si>
  <si>
    <t>Atributos</t>
  </si>
  <si>
    <t>SIGLAS</t>
  </si>
  <si>
    <t>No se hace actualmente pero se quiere implementar en el próximo año</t>
  </si>
  <si>
    <t>No se hace actualmente y no es meta para el próximo año</t>
  </si>
  <si>
    <t>En caso que no se aplique, deje la casilla sin diligenciar</t>
  </si>
  <si>
    <t>Opciones de repuesta</t>
  </si>
  <si>
    <t>TABULACIÓN DE LAS ENCUESTAS</t>
  </si>
  <si>
    <t>Encuestas diligenciadas:</t>
  </si>
  <si>
    <t>TABULACIÓN (%)</t>
  </si>
  <si>
    <t>TABULACIÓN</t>
  </si>
  <si>
    <t>Nivel 1</t>
  </si>
  <si>
    <t>Nivel 2</t>
  </si>
  <si>
    <t>Nivel 3</t>
  </si>
  <si>
    <t>Nivel 4</t>
  </si>
  <si>
    <t>Semáforo del proceso de avance en Gestión Comercial para empresas de agua y saneamiento
Mapa para evaluación y plan de acción</t>
  </si>
  <si>
    <t>F. EVALUACION SUBJETIVA</t>
  </si>
  <si>
    <t>9. No hay seguimiento de la tasa de error en el proceso de facturación</t>
  </si>
  <si>
    <t>1. Una conexión = un cliente</t>
  </si>
  <si>
    <t>4. La infraestructura informática es de tipo "mainframe" utilizando mayoramente procesos en lotes ("batch")</t>
  </si>
  <si>
    <t>GC:</t>
  </si>
  <si>
    <t>Gestión Comercial</t>
  </si>
  <si>
    <t>A</t>
  </si>
  <si>
    <r>
      <t xml:space="preserve">1. El formato de respuesta puede ser diligenciado por diferentes agentes clave de las ESP: </t>
    </r>
    <r>
      <rPr>
        <i/>
        <sz val="10"/>
        <rFont val="Arial"/>
        <family val="2"/>
      </rPr>
      <t>miembros de la alta gerencia, gerente de informática, gerente de gestión comercial (facturación, atención al publico), gerente de operaciones, gerente de finanzas</t>
    </r>
    <r>
      <rPr>
        <sz val="10"/>
        <rFont val="Arial"/>
        <family val="2"/>
      </rPr>
      <t>. En este caso, la herramienta sirve para conocer el grado de consenso subjetivo acerca del avance de la GC en una ESP.</t>
    </r>
  </si>
  <si>
    <t>HERRAMIENTA PARA EVALUAR LA APLICACIÓN DE BUENAS PRACTICAS DE GESTIÓN COMERCIAL (GC) EN EMPRESAS DE SERVICIOS DE AGUA Y SANEAMIENTO</t>
  </si>
  <si>
    <t>2. El formato puede ser diligenciado como resultado de una evaluación externa a la GC de una ESP, y discutirlo con la ESP, concentrándose en las prácticas "amarillas", es decir, aquellas que serían instrumentadas durante el año siguiente, y las "rojas" de los niveles superiores, es decir las prácticas que faltan para tener una GC del mejor nivel. En este caso, se usa como herramienta de diagnóstico y negociación de plan de acción.</t>
  </si>
  <si>
    <t>3. El formato puede ser diligenciado para diferentes ESP comparables entre sí, dado un atributo válido: de un mismo tamaño, de un mismo país, de una misma estructura, etc. En este caso, se utiliza para identificar factores comunes de avance o barreras críticas la GC y para identificar el por qué alguna ESP en particular se comporta de modo diferente en su GC a otras. También serviría como base de un diálogo con autoridades de orden nacional.</t>
  </si>
  <si>
    <r>
      <t xml:space="preserve">1. Familiarícese con la Matriz de Avance </t>
    </r>
    <r>
      <rPr>
        <sz val="10"/>
        <rFont val="Arial"/>
        <family val="2"/>
      </rPr>
      <t>para Empresas de Agua y Saneamiento. Esta Matriz propone cuatro niveles progresivos de GC, en las filas, de izquierda a derecha; y propone seis grandes atributos o conjuntos de prácticas y resultados de la GC.</t>
    </r>
  </si>
  <si>
    <t>2. Los atributos, ordenados verticalmente de arriba abajo son los siguientes: A. Proceso de facturación; B. Herramientas de la facturación; C. Gestión de Ingresos; D. Atención al Cliente; E. Marketing de los clientes; y F. Evaluación Subjetiva.</t>
  </si>
  <si>
    <t xml:space="preserve">3. En cada atributo, para cada nivel de avance, la Matriz incluye uno o más grupos de prácticas o resultados, cuyo cumplimiento debe ser evaluado por quien diligencie el formato. Asegúrese de comprender con toda claridad el significado de cada uno de estos ítems. En caso de duda, pregúntele al administrador de la herramienta. Lo ideal es que el ejercicio sea precedido por una capacitación en los conceptos y prácticas fundamentales de la GC aplicables a las ESP. </t>
  </si>
  <si>
    <t>A. FABRICA DE FACTURACION
(proceso de cobranza)</t>
  </si>
  <si>
    <t>B. FABRICA DE FACTURACION
(Herramientas)</t>
  </si>
  <si>
    <t>C. GESTION DE LOS INGRESOS</t>
  </si>
  <si>
    <t>TABULACION 4</t>
  </si>
  <si>
    <t>TABULACION 3</t>
  </si>
  <si>
    <t>TABULACION 2</t>
  </si>
  <si>
    <r>
      <t xml:space="preserve">                                      </t>
    </r>
    <r>
      <rPr>
        <i/>
        <sz val="10"/>
        <rFont val="Arial"/>
        <family val="2"/>
      </rPr>
      <t>Consultar abajo el índice de siglas</t>
    </r>
  </si>
  <si>
    <t>A. FABRICA DE FACTURACION
(el proceso de cobranza)</t>
  </si>
  <si>
    <t>B. FABRICA DE FACTURACION
(herramientas)</t>
  </si>
  <si>
    <t xml:space="preserve">C. GESTION DE LOS INGRESOS </t>
  </si>
  <si>
    <t>4. El tiempo promedio entre lectura del medidor y la entrega de la factura &gt; 5 días</t>
  </si>
  <si>
    <t>7. En su mayoría, las facturas son pagadas en efectivo a través de los recolectores</t>
  </si>
  <si>
    <t>7. Los clientes pueden pagar - en efectivo o cheque - en redes de terceros (supermercados, farmacias, "Pago Fácil", etc.)</t>
  </si>
  <si>
    <r>
      <t>8. La tasa de recaudación se controla de una manera global, a</t>
    </r>
    <r>
      <rPr>
        <sz val="10"/>
        <rFont val="Calibri"/>
        <family val="2"/>
      </rPr>
      <t>ñ</t>
    </r>
    <r>
      <rPr>
        <sz val="10"/>
        <rFont val="Arial"/>
        <family val="2"/>
      </rPr>
      <t>o por año.</t>
    </r>
  </si>
  <si>
    <t>8. La tasa de recaudación se controla por cada ciclo de facturación</t>
  </si>
  <si>
    <t>8.  La tasa de recaudación se controla por cada ciclo de facturación, distinguiendo entre las diferentes categorias de clientes</t>
  </si>
  <si>
    <t>8. La tasa de recaudación se controla por cada ciclo de facturación, distinguiendo entre las diferentes categorias de clientes, y con varios puntos de medición en el tiempo (seguimiento dinámico)</t>
  </si>
  <si>
    <t>9. Algunos lotes enteros de facturación tuvieron que ser rehechos en los últimos 2 años</t>
  </si>
  <si>
    <t>9. La tasa de error en la facturación se monitorea y está controlada (&lt;1%)</t>
  </si>
  <si>
    <t>9. La tasa de error de la facturación es monitoreada y es insignificante (&lt;0.1%)</t>
  </si>
  <si>
    <t>10. Volúmenes de menos de 100 000 boletas por año</t>
  </si>
  <si>
    <t>2. No se conoce el Modelo de Datos del SIC</t>
  </si>
  <si>
    <t>2. El Modelo de Datos es conocido y maneja los conceptos de "cliente", "punto de entrega", "punto de medición".
Los campos "Nombre"" y "Dirección" están estructurados</t>
  </si>
  <si>
    <t>3. Los campos "Nombre" y "Dirección" están en texto libre</t>
  </si>
  <si>
    <t>4. La infraestructura informática es de tipo "mainframe" utilizando procesos transaccionales y base de datos de tipo relacional</t>
  </si>
  <si>
    <t>5. El sistema de facturacion no tiene interfaz con los otros sistemas de la empresa (hay solamente un interfaz sencillo con la contabilidad)</t>
  </si>
  <si>
    <t>5. El sistema de facturacion maneja todas las facturaciones de la empresa (incluido facturación no periódica), y tiene un interfaz con el sistema contable (general y analítico)</t>
  </si>
  <si>
    <t>4. El sistema de facturación maneja todas las cuentas de la empresa (incluyendo las no periódicas), está en interfaz con el sistema contable (general y analítico), y está integrado con las herramientas de atención al cliente</t>
  </si>
  <si>
    <t>4. El SIC está completamente integrado al sistema de información de la empresa, incluyendo el contable y el de gestión de operaciones en terreno</t>
  </si>
  <si>
    <t>6. Herramientas de lectura de medidores: tarjetas por medidor individual</t>
  </si>
  <si>
    <t>6. Herramientas de lectura de medidores: Rutas de lectura manejadas por el SIC; lectores usan listas de papel para la captura de datos</t>
  </si>
  <si>
    <t>5. Herramientas de lectura de medidores: Computadores portátiles con interfaz con el sistema de facturación</t>
  </si>
  <si>
    <t>1. La tasa de recaudación es menor que 80 %</t>
  </si>
  <si>
    <t>1. La tasa de recaudación es mayor que 90% (medida por ciclo de facturación) y de más de 95% para los Grandes Clientes</t>
  </si>
  <si>
    <t>1. La tasa de recaudación es mayor que 98% (medida por ciclo de facturación)</t>
  </si>
  <si>
    <t>2. Grandes Clientes:
no se manejan diferencias con otros clientes</t>
  </si>
  <si>
    <t xml:space="preserve">2. Grandes Clientes:
Hay estadísticas e indicadores de rendimiento dedicados al monitoreo de los Grandes Clientes
</t>
  </si>
  <si>
    <t>2. Grandes Clientes:
Hay una política especial para el manejo de los medidores para grandes clientes (tipo de medidor, mantenimiento y control, ciclo de lectura)</t>
  </si>
  <si>
    <t>3. Medición:
no hay medidores (o no se usan para facturar)</t>
  </si>
  <si>
    <t>2. Medición:
- Políticas especiales para la medición de los grandes clientes (tipo de medidor, mantenimiento y control, ciclo de lectura, cobranza)
- Política de mantenimiento para todos los medidores, incluyendo los domésticos (por muestreo) - Errores de medición &lt; 2%</t>
  </si>
  <si>
    <t>3. Medición:
Calibración sistemática de los grandes medidores (ø&gt; 1 pulgada)
Errores de medición &lt; 10%</t>
  </si>
  <si>
    <r>
      <t>4. Lucha contra el fraude:
Hay una política corporativa para la detección y regularización, con campa</t>
    </r>
    <r>
      <rPr>
        <sz val="10"/>
        <rFont val="Calibri"/>
        <family val="2"/>
      </rPr>
      <t>ñ</t>
    </r>
    <r>
      <rPr>
        <sz val="10"/>
        <rFont val="Arial"/>
        <family val="2"/>
      </rPr>
      <t>as sistemáticas</t>
    </r>
  </si>
  <si>
    <t>5. La estructura tarifaría se ajusta a la segmentación de clientes y necesidades de inversión, pero el estudio tarifarlo tiene más de 5 años</t>
  </si>
  <si>
    <t>6. Es casi imposible tener una nueva conexión</t>
  </si>
  <si>
    <t>6. El costo de una nueva conexión es demasiado alto para la mayoría de los habitantes de los barrios a ser servidos</t>
  </si>
  <si>
    <t>6. Existen soluciones para el financiamiento de las nuevas conexiones de agua para casi todos, pero el costo de la conexión de alcantarillado es todavía demasiado alto.</t>
  </si>
  <si>
    <t>5. Existen mecanismos para el financiamiento de las nuevas conexiones de agua y alcantarillado, según las posibilidades de pago de los clientes</t>
  </si>
  <si>
    <t>1. No se usan medidores para la facturación (puede haber medidores, pero no para la facturación)</t>
  </si>
  <si>
    <t>1. La medición es el estándar para todos los clientes, pero existe un número importante de anomalías (&gt;5%)</t>
  </si>
  <si>
    <t>3. El formato de la factura es sencillo (monto adeudado, fecha de vencimiento); difícil recalcular la factura con los datos impresos</t>
  </si>
  <si>
    <t>6. La fecha de vencimiento excede el período de facturación (la siguiente cuenta llega antes de la fecha de vencimiento)</t>
  </si>
  <si>
    <t>6. El período de pago es de entre 2 y 3 semanas</t>
  </si>
  <si>
    <t>1. La medición es usada sólo para facturar a los Grandes Clientes</t>
  </si>
  <si>
    <t>1. La medición es el estándar, y hay una política de control y mantenimiento de medidores que mantiene las anomalías bajo el 5%</t>
  </si>
  <si>
    <t>2. La facturación es anual (una factura al año por conexión)</t>
  </si>
  <si>
    <t>2. La facturación es mensual (una factura al mes por conexión)</t>
  </si>
  <si>
    <t>2. La facturación es bimestral o trimestral</t>
  </si>
  <si>
    <t>2. La frecuencia es parametrizable según los requerimientos de cada cliente (por ejemplo, entre 2 y 6 meses)</t>
  </si>
  <si>
    <t>4. El tiempo promedio entre la lectura del medidor y la distribución de la factura &lt; 5 días</t>
  </si>
  <si>
    <t>4. El tiempo promedio entre la lectura del medidor y la distribución de la factura es menor que 5 días y las discrepancias son investigadas</t>
  </si>
  <si>
    <t>4. La factura se entrega al mismo tiempo que se lee el medidor (excepto casos complejos o anomalías)</t>
  </si>
  <si>
    <t>5. No hay distribución de facturas (la factura se imprime cuando el cliente paga)</t>
  </si>
  <si>
    <t>5. La facturas son impresas y entregadas por correo (tercerizado), pero sin un control de la calidad de la distribución</t>
  </si>
  <si>
    <t>5. Las cuentas son impresas y distribuidas por los empleados de la empresa, quienes están entrenados para enfrentar las anomalías de la distribución</t>
  </si>
  <si>
    <t>5. La distribución se realiza con un contrato tercerizado, con un monitoreo permanente de su calidad</t>
  </si>
  <si>
    <t>6. El período de pago es menor a una semana, o de más que 3 semanas</t>
  </si>
  <si>
    <t>6. El período de pago es de entre 2 y 3 semanas, personalizable según las necesidades del cliente (por ejemplo, puede elegir el dia del mes para facilitar su flujo de efectivo)</t>
  </si>
  <si>
    <t>7. El cliente puede pagar utilizando la gama completa de los medios modernos de pago (tarjeta de crédito, cajero automático, Internet), y también por redes de terceros (supermercados, farmacias, "Pago Fácil", etc.)</t>
  </si>
  <si>
    <t>1. Hay diferenciación de los conceptos de "cliente" y "contrato" (un cliente puede tener varios contratos, cada contrato representando una conexión)</t>
  </si>
  <si>
    <t>1. Hay una diferenciación de los conceptos de "cliente" y "contrato", y es posible la consolidación de contratos según las necesidades del cliente</t>
  </si>
  <si>
    <t>1. Hay une diferenciación de los conceptos de "cliente" y "contrato", es posible la consolidación de contratos según las necesidades del cliente, se hace la gestión de los medidores (individuales y generales) en condominio con un reparto de la diferencia entre la lectura del medidor general y la suma de los medidores individuales</t>
  </si>
  <si>
    <t>SIC:</t>
  </si>
  <si>
    <t>Sistema de Información al Cliente</t>
  </si>
  <si>
    <t>2. Se conoce el Modelo de Datos pero no maneja de todos los casos que se pueden encontrar en el terreno</t>
  </si>
  <si>
    <t>2. El Modelo de Datos es conocido y maneja los conceptos de "cliente", "punto de entrega", "punto de medición"; estos conceptos son entendidos y plenamente utilizados por la empresa de agua.
Los campos "Nombre" y "Dirección" están estructurados y se usa un directorio de calles</t>
  </si>
  <si>
    <t>5. Herramientas de lectura de medidores: Lectores portátiles mejorados (GPS, foto digital, etc.) con habilidad para imprimir in situ notificaciones o las facturas</t>
  </si>
  <si>
    <t>1. La tasa de recaudación es mayor que 90% para los Grandes Clientes</t>
  </si>
  <si>
    <t>3. Medición:
No hay política de mantenimiento (medidores se cambian cuando se dañan); errores de medición &gt; 10%</t>
  </si>
  <si>
    <r>
      <t>4. Lucha contra el fraude:
Campa</t>
    </r>
    <r>
      <rPr>
        <sz val="10"/>
        <rFont val="Calibri"/>
        <family val="2"/>
      </rPr>
      <t>ñ</t>
    </r>
    <r>
      <rPr>
        <sz val="10"/>
        <rFont val="Arial"/>
        <family val="2"/>
      </rPr>
      <t>as no sistemáticas de detección y regularización</t>
    </r>
  </si>
  <si>
    <r>
      <t>3. Lucha contra el fraude:
- Hay capacitación de los empleados
- Hay política corporativa para la detección y regularización, con campa</t>
    </r>
    <r>
      <rPr>
        <sz val="10"/>
        <rFont val="Calibri"/>
        <family val="2"/>
      </rPr>
      <t>ñ</t>
    </r>
    <r>
      <rPr>
        <sz val="10"/>
        <rFont val="Arial"/>
        <family val="2"/>
      </rPr>
      <t>as sistemáticas</t>
    </r>
  </si>
  <si>
    <t>5. El estudio de tarifas no ha sido actualizado desde hace más de 10 años;
Las tarifas no permiten el equilibrio financiero de la empresa</t>
  </si>
  <si>
    <t>5. Las tarifas permiten el equilibrio financiero de la empresa, pero se requiere una actualización del estudio tarifario para incluir las necesidades de inversión futuras</t>
  </si>
  <si>
    <t>7. No hay procedimientos para cobrar a los clientes morosos (recuperación de deudas)</t>
  </si>
  <si>
    <t>6. La empresa tiene las herramientas de recuperación de deudas para hacer frente con velocidad a los morosos, y mantener los incobrables en un bajo nivel (&lt; 1% de las ventas)</t>
  </si>
  <si>
    <t>1. No hay un centro de llamadas, pero hay al menos un número para comunicarse con la empresa durante el día</t>
  </si>
  <si>
    <t>1. Un Centro de Llamadas está operando en horario de trabajo</t>
  </si>
  <si>
    <t>1. Un Centro de Llamadas esta operando durante un horario de trabajo extendido, con alguien disponible 24 horas para emergencias técnicas</t>
  </si>
  <si>
    <t>1. El Centro de Llamadas funciona 24/7</t>
  </si>
  <si>
    <t>2. El Centro de Llamadas atiende sólo solicitudes de información, pero no es posible manejar ningún procedimiento comercial</t>
  </si>
  <si>
    <t>2. El Centro de Llamadas maneja reclamos técnicos y algunos procedimientos comerciales sencillos</t>
  </si>
  <si>
    <t>2. El Centro de Llamadas maneja reclamos técnicos y algunos procedimientos comerciales sencillos; maneja pagos en línea</t>
  </si>
  <si>
    <t>3. El % de llamadas contestadas dentro de un lapso de tiempo predefinido es inferior al 80% (o no se mide)</t>
  </si>
  <si>
    <t>3. El % de llamadas contestadas dentro de un lapso de tiempo predefinido es de entre 80% y 90 %</t>
  </si>
  <si>
    <t>3. El % de llamadas contestadas dentro de un lapso de tiempo predefinido es mayor que 90 %</t>
  </si>
  <si>
    <t>3. El % de llamadas contestadas dentro de un lapso de tiempo predefinido es mayor que 98 %</t>
  </si>
  <si>
    <t>4. Capacitación de los empleados del Centro de Llamadas:
- capacitación general sobre el manejo de llamadas;
- no hay guias predefinidas</t>
  </si>
  <si>
    <t>4. Los empleados del Centro de Llamadas están capacitados para manejar las consultas y reclamos más frecuentes (técnicas y comerciales); in caso de una consulta más compleja no hay manera de transmitirla a un agentes especializado</t>
  </si>
  <si>
    <t>4. Los empleados del Centro de Llamadas están capacitados para manejar las consultas y reclamos más frecuentes (técnicos y comerciales); Hay una base de datos en línea para proveer de información precisa a todos los agentes; En caso de consultas más complejas ellos transfieren la llamada a un agente más especializado / calificado.</t>
  </si>
  <si>
    <t>6. El "Reglamento del Servicio" está bien distribuido, pero este no define "derechos exigibles" del cliente (en particular, no prevé sanciones en caso de fallas de la empresa)</t>
  </si>
  <si>
    <t>6. Un "Reglamento del Cliente" establece los derechos y deberes de las dos partes (la empresa, el cliente);
- El "Reglamento fue aprobado por las autoridades, y hay penalidades por incumplimientos</t>
  </si>
  <si>
    <t>7. Un dominio web es reservado por la empresa, pero no es usado (sólo una página de presentación)</t>
  </si>
  <si>
    <t>7. El sitio Web está dedicado al público, y da información básica, comercial (direcciones, horarios, etc.) y técnica (origen del agua, tecnologías, etc.); el sitio permite el manejo de algunos procedimientos comerciales sencillos</t>
  </si>
  <si>
    <t>8. No hay límites de tiempo para los trámites comerciales</t>
  </si>
  <si>
    <t>8. Hay plazos para los procedimientos comerciales, pero excederlos no acarrea multas;
- Estos plazos permiten el cálculo de algunos indicadores clave de calidad de servicio</t>
  </si>
  <si>
    <t>8. Los palzos se definen para los procedimientos comerciales importantes, y hay un sistema de alarma en caso de excederlos;
- Estos plazos permiten el cálculo de algunos indicadores clave de calidad de servicio</t>
  </si>
  <si>
    <t xml:space="preserve">8. Los plazos están establecidos en el "Reglamento del Cliente" y hay sanciones en caso de fallas por parte de la empresa </t>
  </si>
  <si>
    <t>1. Algunas veces se hacen encuestas de satisfacción utilizando las recursos propios de la empresa (o no se hace encuesta de satisfacción)</t>
  </si>
  <si>
    <t xml:space="preserve">1. La empresa ha desarrollado una metodología estable y reproducible para las encuestas de satisfacción </t>
  </si>
  <si>
    <t>1. Una consultora externa hace las encuestas de satisfacción; los resultados sólo se utilizan internamente en la empresa</t>
  </si>
  <si>
    <t>1. Una consultora externa hace las encuestas de satisfacción. Incluyen una comparación con otros proveedores de servicios; se hacen con una frecuencia periódica (cada 6 meses o cada ano si no hay estacionalidad) con análisis de tendencias y de brechas; los resultados son utilizados para comunicaciones internas y externas</t>
  </si>
  <si>
    <t>2. La segmentación de la base de clientes se hace según las necesidades de las categorías tarifarías</t>
  </si>
  <si>
    <t xml:space="preserve">2. Además de las categorías tarifarias, la empresa identifica algunas clases importantes de clientes (grandes consumidores, los VIP, etc.) y propone algunos servicios adpatados a la medida (atención al cliente)
</t>
  </si>
  <si>
    <t>2. Cada segmento de clientes está identificado para ofrecer un servicio a la medida (atención al cliente, fabrica de facturas, etc.)</t>
  </si>
  <si>
    <t>3. No hay una política definida de comunicación con los clientes</t>
  </si>
  <si>
    <t>3. Las herramientas de comunicación al cliente se desarrollan de acuerdo a las necesidades específicas (generalmente folletos); no hay un presupuesto dedicado para la comunicación con los clientes</t>
  </si>
  <si>
    <t>3. Existe un programa anual de comunicación con el cliente, pero no se basa en un enfoque de marketing (ningún estudio de las necesidades comunicacionales de los clientes)</t>
  </si>
  <si>
    <t>3. La empresa ha desarrollado un verdadero "plan mediatico" a nivel de las mejores empresas de servicios, utilizando diferentes medios de comunicación (folletos, radio, Internet, eventos, etc.). Se hacen mediciones periódicas del rendimiento de la comunicación a los clientes. Hay una estructura dentro de la compania responsable de la política de comunicación con el cliente (políticas, presupuesto, etc.)</t>
  </si>
  <si>
    <t>4. No hay una política para programas educacionales (pueden existir algunas acciones puntuales)</t>
  </si>
  <si>
    <t xml:space="preserve">4. La compañía organiza una "casa abierta" por lo menos una vez al año y proporciona, a petición,  visitas a las instalaciones para residentes locales
</t>
  </si>
  <si>
    <r>
      <t>4. La compañía tiene un programa estructurado de visitas a las instalaciones para la sociedad civil y las autoridades locales, y participa en eventos de la vida local para promover el uso correcto del agua y el saneamiento;
Programas educativos se desarrollan para segmentos específicos de la sociedad civil (due</t>
    </r>
    <r>
      <rPr>
        <sz val="10"/>
        <rFont val="Calibri"/>
        <family val="2"/>
      </rPr>
      <t>ñ</t>
    </r>
    <r>
      <rPr>
        <sz val="10"/>
        <rFont val="Arial"/>
        <family val="2"/>
      </rPr>
      <t>as de casa, escuelas, etc.)</t>
    </r>
  </si>
  <si>
    <t>5. Barrios carenciados:
Posibilidades de facilidades en "caso por caso". Pueden existir pilas públicas</t>
  </si>
  <si>
    <t xml:space="preserve">5. Barrios carenciados:
- Hay política para facilitar el acceso a la conexión individual (facilidades de pago, subsidios)
</t>
  </si>
  <si>
    <t xml:space="preserve">5. Barrios carenciados:
- Hay tarifa social para agua y saneamiento con facilidades de crédito para el acceso a los servicios (costos de conexión)
</t>
  </si>
  <si>
    <t>5. Barrios carenciados:
Desarrollo de un paquete dedicado para acceder al servicio de agua y saneamiento a un costo aceptable, mediante la movilización de la sociedad civil;
Las personas están directamente involucradas en estos programas, tanto en su definición (modelo participativo) como en su aplicación (aporte de mano de obra)</t>
  </si>
  <si>
    <t xml:space="preserve">1. El sistema comercial es demasiado caro y no ofrece una buena calidad de servicio: es necesaria una reingeniería completa de esta actividad </t>
  </si>
  <si>
    <t>1. El sistema comercial funciona bien, genera un grado correcto de satisfacción del cliente, pero sus costos son excesivos y se requierirá un ajuste en el futuro</t>
  </si>
  <si>
    <t>1. El valor del sistema comercial es excelente (costo de la factura, tasa de recaudación, satisfacción del cliente), y se usan tecnologías modernas donde se necesitan</t>
  </si>
  <si>
    <t>2. Las funciones básicas se proporcionan (facturación) pero la imagen de la empresa es muy débil (insatisfacción de los clientes con la calidad del servicio)</t>
  </si>
  <si>
    <t>2. El rendimiento del sistema comercial de la empresa es correcto: las funciones básicas se proporcionan (facturación, cobro, atención de reclamos), pero la calidad del servicio es significativamente menor que las propuestas por los principales líderes en servicios públicos</t>
  </si>
  <si>
    <t>2.  El rendimiento del servicio al cliente es de nivel comparable con aquél de los principales actores en los servicios públicos</t>
  </si>
  <si>
    <t>2. El rendimiento del servicio al cliente es el mejor de todos los servicios públicos del país</t>
  </si>
  <si>
    <t>3. El formato de la factura es simple, pero todos los datos necesarios para el recálculo están impresos</t>
  </si>
  <si>
    <t>3. Todos los datos necesarios para el recálculo están impresos, y la factura es usada como un medio de comunicación con los clientes</t>
  </si>
  <si>
    <t>3. Todos los datos necesarios para recalcular la factura están impresos, y la factura es usada como medio de comunicación con los clientes, y es multimedia (por ejemplo, disponible por Internet)</t>
  </si>
  <si>
    <t>7. Las facturas son pagadas en su mayoría a través de las sucursales de la empresa, y hay poco (o nulo) uso del sistema bancario</t>
  </si>
  <si>
    <t>7. La empresa hace cumplir una política de recuperación de cartera, pero con una acumulación creciente de  litigios</t>
  </si>
  <si>
    <t>7. Hay un largo plazo antes de aplicar los procedimientos de recuperación de deudas (más de 6 meses desde la primera factura impaga); falta de pertinencia de muchos procedimientos judiciales</t>
  </si>
  <si>
    <t>2. Todos los procedimientos comerciales (reclamos y preguntas) se manejan por el Centro de Llamadas (el cliente nunca tiene la obligación de ir a una sucursal)</t>
  </si>
  <si>
    <t>4.Todos los tipos de reclamos o preguntas (técnicos y comerciales) están documentados, y los empleados tienen capacitación para manejarlos;
Existe une base de conocimientos en lineapara provver información precisa a los agentes;
Las citas se hacen en línea, incluyendo las de asistencia técnica;
El intercambio de datos es automático entre el Centro de Llamadas y las operaciones de campo (en  ambos sentidos)</t>
  </si>
  <si>
    <t>5. Sucursales:
- mala presentación;
- No hay separación de los flujos entre los clientes y los empleados;
-Altos tiempos de espera (&gt;30 ') en las horas pico</t>
  </si>
  <si>
    <t>5. Las sucursales están bien ubicadas y en número suficiente;
- Hay buena información al cliente (procedimientos, actividades de la empresa, cifras clave,,…);
- Cajeros automáticos para la auto-atención</t>
  </si>
  <si>
    <t>5. Las sucursales tienen el mismo nivel de calidad que los mejores en servicios públicos (generalmente sucursales bancarias);
- Agencias móviles para estar presente en el lugares de encuentro de la población (por ejemplo, mercados) o para asegurar una presencia regular en áreas remotas</t>
  </si>
  <si>
    <t>5. Las sucursales están bien organizadas (separación de los flujos entre los clientes y los empleados; manejo de las colas de espera;...) pero se necesitan más oficinas para brindar un servicio de calidad a la hora pico o para evitar un grandes desplazamientos del cliente para llegar a una</t>
  </si>
  <si>
    <t>6. Existe un "Manual del usuario", pero que no se entrega sistemáticamente al cliente (aunque le es vinculante)</t>
  </si>
  <si>
    <t>6. Además del "Reglamento del servicio", la empresa decide por sí misma garantizar algunos derechos del cliente (estos derechos son seleccionados por la empresa misma, no son exigibles, y son los que la empresa puede proporcionar con bajo riesgo)</t>
  </si>
  <si>
    <t>7. El sitio web está dedicado al público, y da información básica, comercial (direcciones de sucursales, horarios, etc.) y técnica (fuente del agua, tecnologías, etc.)</t>
  </si>
  <si>
    <t>7. El sitio Web para los clientes puede compararse favorablemente con los mejores; permite procesar o iniciar todos los trámites comerciales (incluyendo  pagos en línea); se usa para la comunicación con los clientes y desarrollar fidelidad</t>
  </si>
  <si>
    <t>4. La compañía tiene un programa estructurado de visitas a las instalaciones para la sociedad civil y las autoridades locales, y participa en eventos locales para promover el uso correcto del agua y el saneamiento</t>
  </si>
  <si>
    <t>1. El costo del servicio al cliente es correcto, pero los clientes no están satisfechos, y se debe invertir en nuevas tecnologías para mejorar la relación con el cliente</t>
  </si>
  <si>
    <t>4. Las tarifas provienen de un estudio tarifario reciente (&lt; 5 años)
Las tarifas son fáciles de entender por el cliente, permiten el financiamiento de tasas sectoriales (para entidad de cuenca, etc.) y ayudan a ahorrar el agua</t>
  </si>
  <si>
    <t>Aviso: las herramientas macro del presente archivo se encuentran deshabilitadas, favor contactar a Jorge Ducci (jducci@iadb.org) o Martin Soulier Faure (msoulier@iadb.org) en caso de requerir el archivo completo.</t>
  </si>
</sst>
</file>

<file path=xl/styles.xml><?xml version="1.0" encoding="utf-8"?>
<styleSheet xmlns="http://schemas.openxmlformats.org/spreadsheetml/2006/main">
  <numFmts count="2">
    <numFmt numFmtId="164" formatCode="d/mm/yyyy;@"/>
    <numFmt numFmtId="165" formatCode="_ [$€-2]\ * #,##0.00_ ;_ [$€-2]\ * \-#,##0.00_ ;_ [$€-2]\ * &quot;-&quot;??_ "/>
  </numFmts>
  <fonts count="41">
    <font>
      <sz val="10"/>
      <name val="Arial"/>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0"/>
      <name val="Arial"/>
    </font>
    <font>
      <sz val="11"/>
      <color indexed="62"/>
      <name val="Calibri"/>
      <family val="2"/>
    </font>
    <font>
      <sz val="10"/>
      <name val="Arial"/>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8"/>
      <color indexed="9"/>
      <name val="Arial"/>
      <family val="2"/>
    </font>
    <font>
      <b/>
      <sz val="10"/>
      <name val="Arial"/>
      <family val="2"/>
    </font>
    <font>
      <b/>
      <i/>
      <sz val="10"/>
      <color indexed="9"/>
      <name val="Arial"/>
      <family val="2"/>
    </font>
    <font>
      <b/>
      <sz val="9"/>
      <name val="Arial"/>
      <family val="2"/>
    </font>
    <font>
      <sz val="8"/>
      <name val="Arial"/>
      <family val="2"/>
    </font>
    <font>
      <b/>
      <sz val="10"/>
      <color indexed="9"/>
      <name val="Arial"/>
      <family val="2"/>
    </font>
    <font>
      <b/>
      <sz val="8"/>
      <name val="Arial"/>
      <family val="2"/>
    </font>
    <font>
      <b/>
      <sz val="12"/>
      <name val="Arial"/>
      <family val="2"/>
    </font>
    <font>
      <b/>
      <sz val="16"/>
      <name val="Arial"/>
      <family val="2"/>
    </font>
    <font>
      <b/>
      <sz val="11"/>
      <name val="Arial"/>
      <family val="2"/>
    </font>
    <font>
      <sz val="1"/>
      <color indexed="9"/>
      <name val="Arial"/>
      <family val="2"/>
    </font>
    <font>
      <sz val="1"/>
      <name val="Arial"/>
      <family val="2"/>
    </font>
    <font>
      <b/>
      <sz val="11"/>
      <color indexed="8"/>
      <name val="Arial"/>
      <family val="2"/>
    </font>
    <font>
      <b/>
      <sz val="12"/>
      <color indexed="9"/>
      <name val="Arial"/>
      <family val="2"/>
    </font>
    <font>
      <b/>
      <sz val="11"/>
      <color indexed="9"/>
      <name val="Arial"/>
      <family val="2"/>
    </font>
    <font>
      <sz val="8"/>
      <color indexed="81"/>
      <name val="Tahoma"/>
    </font>
    <font>
      <sz val="8"/>
      <color indexed="81"/>
      <name val="Tahoma"/>
      <family val="2"/>
    </font>
    <font>
      <b/>
      <sz val="8"/>
      <color indexed="81"/>
      <name val="Tahoma"/>
    </font>
    <font>
      <i/>
      <sz val="10"/>
      <name val="Arial"/>
      <family val="2"/>
    </font>
    <font>
      <sz val="10"/>
      <name val="Calibri"/>
      <family val="2"/>
    </font>
    <font>
      <b/>
      <sz val="11"/>
      <color rgb="FFFF0000"/>
      <name val="Arial"/>
      <family val="2"/>
    </font>
  </fonts>
  <fills count="3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9"/>
        <bgColor indexed="64"/>
      </patternFill>
    </fill>
    <fill>
      <patternFill patternType="solid">
        <fgColor indexed="8"/>
        <bgColor indexed="64"/>
      </patternFill>
    </fill>
    <fill>
      <patternFill patternType="solid">
        <fgColor indexed="43"/>
        <bgColor indexed="64"/>
      </patternFill>
    </fill>
    <fill>
      <patternFill patternType="solid">
        <fgColor indexed="11"/>
        <bgColor indexed="64"/>
      </patternFill>
    </fill>
    <fill>
      <patternFill patternType="solid">
        <fgColor indexed="13"/>
        <bgColor indexed="64"/>
      </patternFill>
    </fill>
    <fill>
      <patternFill patternType="solid">
        <fgColor indexed="10"/>
        <bgColor indexed="64"/>
      </patternFill>
    </fill>
    <fill>
      <patternFill patternType="solid">
        <fgColor indexed="51"/>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17"/>
        <bgColor indexed="64"/>
      </patternFill>
    </fill>
    <fill>
      <patternFill patternType="solid">
        <fgColor rgb="FF92D050"/>
        <bgColor indexed="64"/>
      </patternFill>
    </fill>
  </fills>
  <borders count="84">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top style="thin">
        <color indexed="64"/>
      </top>
      <bottom/>
      <diagonal/>
    </border>
    <border>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diagonal/>
    </border>
  </borders>
  <cellStyleXfs count="45">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0" borderId="2" applyNumberFormat="0" applyFill="0" applyAlignment="0" applyProtection="0"/>
    <xf numFmtId="0" fontId="6" fillId="22" borderId="4" applyNumberFormat="0" applyFont="0" applyAlignment="0" applyProtection="0"/>
    <xf numFmtId="0" fontId="7" fillId="7" borderId="1" applyNumberFormat="0" applyAlignment="0" applyProtection="0"/>
    <xf numFmtId="165" fontId="8" fillId="0" borderId="0" applyFont="0" applyFill="0" applyBorder="0" applyAlignment="0" applyProtection="0"/>
    <xf numFmtId="0" fontId="9" fillId="3" borderId="0" applyNumberFormat="0" applyBorder="0" applyAlignment="0" applyProtection="0"/>
    <xf numFmtId="0" fontId="10" fillId="23" borderId="0" applyNumberFormat="0" applyBorder="0" applyAlignment="0" applyProtection="0"/>
    <xf numFmtId="0" fontId="8" fillId="0" borderId="0"/>
    <xf numFmtId="9" fontId="8" fillId="0" borderId="0" applyFont="0" applyFill="0" applyBorder="0" applyAlignment="0" applyProtection="0"/>
    <xf numFmtId="0" fontId="11" fillId="4" borderId="0" applyNumberFormat="0" applyBorder="0" applyAlignment="0" applyProtection="0"/>
    <xf numFmtId="0" fontId="12" fillId="20" borderId="8"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21" borderId="3" applyNumberFormat="0" applyAlignment="0" applyProtection="0"/>
  </cellStyleXfs>
  <cellXfs count="476">
    <xf numFmtId="0" fontId="0" fillId="0" borderId="0" xfId="0"/>
    <xf numFmtId="0" fontId="20" fillId="24" borderId="0" xfId="0" applyFont="1" applyFill="1" applyBorder="1" applyAlignment="1" applyProtection="1">
      <alignment vertical="center"/>
    </xf>
    <xf numFmtId="0" fontId="0" fillId="24" borderId="0" xfId="0" applyFill="1" applyBorder="1" applyAlignment="1" applyProtection="1">
      <alignment vertical="center"/>
    </xf>
    <xf numFmtId="0" fontId="0" fillId="0" borderId="0" xfId="0" applyBorder="1" applyAlignment="1" applyProtection="1">
      <alignment vertical="center"/>
    </xf>
    <xf numFmtId="0" fontId="0" fillId="24" borderId="10" xfId="0" applyFill="1" applyBorder="1" applyAlignment="1" applyProtection="1">
      <alignment vertical="center"/>
    </xf>
    <xf numFmtId="0" fontId="0" fillId="24" borderId="0" xfId="0" applyFill="1" applyBorder="1" applyAlignment="1" applyProtection="1">
      <alignment vertical="center" wrapText="1"/>
    </xf>
    <xf numFmtId="0" fontId="22" fillId="25" borderId="11" xfId="0" applyFont="1" applyFill="1" applyBorder="1" applyAlignment="1" applyProtection="1">
      <alignment horizontal="center" vertical="center"/>
    </xf>
    <xf numFmtId="0" fontId="21" fillId="26" borderId="12" xfId="0" applyFont="1" applyFill="1" applyBorder="1" applyAlignment="1" applyProtection="1">
      <alignment horizontal="center" vertical="center"/>
    </xf>
    <xf numFmtId="0" fontId="21" fillId="26" borderId="13" xfId="0" applyFont="1" applyFill="1" applyBorder="1" applyAlignment="1" applyProtection="1">
      <alignment horizontal="center" vertical="center"/>
    </xf>
    <xf numFmtId="0" fontId="21" fillId="26" borderId="14" xfId="0" applyFont="1" applyFill="1" applyBorder="1" applyAlignment="1" applyProtection="1">
      <alignment horizontal="center" vertical="center"/>
    </xf>
    <xf numFmtId="0" fontId="8" fillId="24" borderId="15" xfId="0" applyFont="1" applyFill="1" applyBorder="1" applyAlignment="1" applyProtection="1">
      <alignment horizontal="center" vertical="center"/>
      <protection locked="0"/>
    </xf>
    <xf numFmtId="0" fontId="8" fillId="24" borderId="16" xfId="0" applyFont="1" applyFill="1" applyBorder="1" applyAlignment="1" applyProtection="1">
      <alignment horizontal="center" vertical="center"/>
      <protection locked="0"/>
    </xf>
    <xf numFmtId="0" fontId="21" fillId="26" borderId="17" xfId="0" applyFont="1" applyFill="1" applyBorder="1" applyAlignment="1" applyProtection="1">
      <alignment horizontal="center" vertical="center"/>
    </xf>
    <xf numFmtId="0" fontId="8" fillId="24" borderId="18" xfId="0" applyFont="1" applyFill="1" applyBorder="1" applyAlignment="1" applyProtection="1">
      <alignment horizontal="center" vertical="center"/>
      <protection locked="0"/>
    </xf>
    <xf numFmtId="0" fontId="8" fillId="24" borderId="19" xfId="0" applyFont="1" applyFill="1" applyBorder="1" applyAlignment="1" applyProtection="1">
      <alignment horizontal="center" vertical="center"/>
      <protection locked="0"/>
    </xf>
    <xf numFmtId="0" fontId="21" fillId="26" borderId="20" xfId="0" applyFont="1" applyFill="1" applyBorder="1" applyAlignment="1" applyProtection="1">
      <alignment horizontal="center" vertical="center"/>
    </xf>
    <xf numFmtId="0" fontId="8" fillId="24" borderId="21" xfId="0" applyFont="1" applyFill="1" applyBorder="1" applyAlignment="1" applyProtection="1">
      <alignment horizontal="center" vertical="center"/>
      <protection locked="0"/>
    </xf>
    <xf numFmtId="0" fontId="21" fillId="26" borderId="22" xfId="0" applyFont="1" applyFill="1" applyBorder="1" applyAlignment="1" applyProtection="1">
      <alignment horizontal="center" vertical="center"/>
    </xf>
    <xf numFmtId="0" fontId="8" fillId="24" borderId="23" xfId="0" applyFont="1" applyFill="1" applyBorder="1" applyAlignment="1" applyProtection="1">
      <alignment horizontal="center" vertical="center"/>
      <protection locked="0"/>
    </xf>
    <xf numFmtId="0" fontId="8" fillId="24" borderId="24" xfId="0" applyFont="1" applyFill="1" applyBorder="1" applyAlignment="1" applyProtection="1">
      <alignment horizontal="center" vertical="center"/>
      <protection locked="0"/>
    </xf>
    <xf numFmtId="0" fontId="0" fillId="24" borderId="24" xfId="0" applyFill="1" applyBorder="1" applyAlignment="1" applyProtection="1">
      <alignment horizontal="center" vertical="center"/>
      <protection locked="0"/>
    </xf>
    <xf numFmtId="0" fontId="8" fillId="24" borderId="0" xfId="0" applyFont="1" applyFill="1" applyBorder="1" applyAlignment="1" applyProtection="1">
      <alignment vertical="center"/>
    </xf>
    <xf numFmtId="0" fontId="24" fillId="24" borderId="0" xfId="0" applyFont="1" applyFill="1" applyBorder="1" applyAlignment="1" applyProtection="1">
      <alignment vertical="center"/>
    </xf>
    <xf numFmtId="0" fontId="26" fillId="27" borderId="25" xfId="0" applyFont="1" applyFill="1" applyBorder="1" applyAlignment="1" applyProtection="1">
      <alignment horizontal="center" vertical="center"/>
    </xf>
    <xf numFmtId="0" fontId="26" fillId="28" borderId="25" xfId="0" applyFont="1" applyFill="1" applyBorder="1" applyAlignment="1" applyProtection="1">
      <alignment horizontal="center" vertical="center"/>
    </xf>
    <xf numFmtId="0" fontId="26" fillId="29" borderId="25" xfId="0" applyFont="1" applyFill="1" applyBorder="1" applyAlignment="1" applyProtection="1">
      <alignment horizontal="center" vertical="center"/>
    </xf>
    <xf numFmtId="0" fontId="0" fillId="24" borderId="26" xfId="0" applyFill="1" applyBorder="1" applyAlignment="1" applyProtection="1">
      <alignment vertical="center"/>
    </xf>
    <xf numFmtId="0" fontId="26" fillId="24" borderId="27" xfId="0" applyFont="1" applyFill="1" applyBorder="1" applyAlignment="1" applyProtection="1">
      <alignment vertical="center"/>
    </xf>
    <xf numFmtId="0" fontId="26" fillId="24" borderId="28" xfId="0" applyFont="1" applyFill="1" applyBorder="1" applyAlignment="1" applyProtection="1">
      <alignment vertical="center"/>
    </xf>
    <xf numFmtId="0" fontId="0" fillId="0" borderId="0" xfId="0" applyAlignment="1">
      <alignment wrapText="1"/>
    </xf>
    <xf numFmtId="0" fontId="0" fillId="24" borderId="0" xfId="0" applyFill="1" applyAlignment="1">
      <alignment wrapText="1"/>
    </xf>
    <xf numFmtId="0" fontId="28" fillId="24" borderId="0" xfId="0" applyFont="1" applyFill="1" applyAlignment="1">
      <alignment horizontal="center" vertical="center" wrapText="1"/>
    </xf>
    <xf numFmtId="0" fontId="21" fillId="30" borderId="11" xfId="0" applyFont="1" applyFill="1" applyBorder="1" applyAlignment="1">
      <alignment horizontal="center" vertical="center" wrapText="1"/>
    </xf>
    <xf numFmtId="0" fontId="21" fillId="30" borderId="29" xfId="0" applyFont="1" applyFill="1" applyBorder="1" applyAlignment="1">
      <alignment horizontal="center" wrapText="1"/>
    </xf>
    <xf numFmtId="0" fontId="21" fillId="30" borderId="30" xfId="0" applyFont="1" applyFill="1" applyBorder="1" applyAlignment="1">
      <alignment horizontal="center" wrapText="1"/>
    </xf>
    <xf numFmtId="0" fontId="21" fillId="30" borderId="31" xfId="0" applyFont="1" applyFill="1" applyBorder="1" applyAlignment="1">
      <alignment horizontal="center" wrapText="1"/>
    </xf>
    <xf numFmtId="49" fontId="8" fillId="24" borderId="32" xfId="0" applyNumberFormat="1" applyFont="1" applyFill="1" applyBorder="1" applyAlignment="1">
      <alignment horizontal="justify" vertical="center" wrapText="1"/>
    </xf>
    <xf numFmtId="0" fontId="0" fillId="24" borderId="0" xfId="0" applyFill="1" applyAlignment="1">
      <alignment vertical="center"/>
    </xf>
    <xf numFmtId="0" fontId="0" fillId="24" borderId="0" xfId="0" applyFill="1" applyAlignment="1">
      <alignment horizontal="center" vertical="center"/>
    </xf>
    <xf numFmtId="0" fontId="0" fillId="24" borderId="0" xfId="0" applyFill="1" applyBorder="1" applyAlignment="1">
      <alignment vertical="center"/>
    </xf>
    <xf numFmtId="0" fontId="21" fillId="24" borderId="0" xfId="0" applyFont="1" applyFill="1" applyAlignment="1">
      <alignment vertical="center"/>
    </xf>
    <xf numFmtId="0" fontId="21" fillId="24" borderId="28" xfId="0" applyFont="1" applyFill="1" applyBorder="1" applyAlignment="1" applyProtection="1">
      <alignment horizontal="center" vertical="center"/>
      <protection locked="0"/>
    </xf>
    <xf numFmtId="0" fontId="21" fillId="26" borderId="33" xfId="0" applyFont="1" applyFill="1" applyBorder="1" applyAlignment="1">
      <alignment horizontal="center" vertical="center"/>
    </xf>
    <xf numFmtId="0" fontId="21" fillId="26" borderId="23" xfId="0" applyFont="1" applyFill="1" applyBorder="1" applyAlignment="1">
      <alignment horizontal="center" vertical="center"/>
    </xf>
    <xf numFmtId="0" fontId="21" fillId="26" borderId="34" xfId="0" applyFont="1" applyFill="1" applyBorder="1" applyAlignment="1">
      <alignment horizontal="center" vertical="center"/>
    </xf>
    <xf numFmtId="0" fontId="21" fillId="26" borderId="35" xfId="0" applyFont="1" applyFill="1" applyBorder="1" applyAlignment="1">
      <alignment horizontal="center" vertical="center"/>
    </xf>
    <xf numFmtId="0" fontId="0" fillId="26" borderId="16" xfId="0" applyFill="1" applyBorder="1" applyAlignment="1">
      <alignment vertical="center"/>
    </xf>
    <xf numFmtId="0" fontId="0" fillId="24" borderId="36" xfId="0" applyFill="1" applyBorder="1" applyAlignment="1" applyProtection="1">
      <alignment horizontal="center" vertical="center"/>
      <protection locked="0"/>
    </xf>
    <xf numFmtId="0" fontId="0" fillId="24" borderId="32" xfId="0" applyFill="1" applyBorder="1" applyAlignment="1" applyProtection="1">
      <alignment horizontal="center" vertical="center"/>
      <protection locked="0"/>
    </xf>
    <xf numFmtId="0" fontId="0" fillId="24" borderId="16" xfId="0" applyFill="1" applyBorder="1" applyAlignment="1" applyProtection="1">
      <alignment horizontal="center" vertical="center"/>
      <protection locked="0"/>
    </xf>
    <xf numFmtId="10" fontId="8" fillId="24" borderId="14" xfId="34" applyNumberFormat="1" applyFont="1" applyFill="1" applyBorder="1" applyAlignment="1">
      <alignment horizontal="center" vertical="center"/>
    </xf>
    <xf numFmtId="10" fontId="8" fillId="24" borderId="32" xfId="34" applyNumberFormat="1" applyFont="1" applyFill="1" applyBorder="1" applyAlignment="1">
      <alignment horizontal="center" vertical="center"/>
    </xf>
    <xf numFmtId="10" fontId="8" fillId="24" borderId="15" xfId="34" applyNumberFormat="1" applyFont="1" applyFill="1" applyBorder="1" applyAlignment="1">
      <alignment horizontal="center" vertical="center"/>
    </xf>
    <xf numFmtId="0" fontId="0" fillId="26" borderId="37" xfId="0" applyFill="1" applyBorder="1" applyAlignment="1">
      <alignment horizontal="center" vertical="center"/>
    </xf>
    <xf numFmtId="0" fontId="0" fillId="26" borderId="19" xfId="0" applyFill="1" applyBorder="1" applyAlignment="1">
      <alignment vertical="center"/>
    </xf>
    <xf numFmtId="0" fontId="0" fillId="24" borderId="38" xfId="0" applyFill="1" applyBorder="1" applyAlignment="1" applyProtection="1">
      <alignment horizontal="center" vertical="center"/>
      <protection locked="0"/>
    </xf>
    <xf numFmtId="0" fontId="0" fillId="24" borderId="39" xfId="0" applyFill="1" applyBorder="1" applyAlignment="1" applyProtection="1">
      <alignment horizontal="center" vertical="center"/>
      <protection locked="0"/>
    </xf>
    <xf numFmtId="0" fontId="0" fillId="24" borderId="40" xfId="0" applyFill="1" applyBorder="1" applyAlignment="1" applyProtection="1">
      <alignment horizontal="center" vertical="center"/>
      <protection locked="0"/>
    </xf>
    <xf numFmtId="10" fontId="8" fillId="24" borderId="17" xfId="34" applyNumberFormat="1" applyFont="1" applyFill="1" applyBorder="1" applyAlignment="1">
      <alignment horizontal="center" vertical="center"/>
    </xf>
    <xf numFmtId="10" fontId="8" fillId="24" borderId="41" xfId="34" applyNumberFormat="1" applyFont="1" applyFill="1" applyBorder="1" applyAlignment="1">
      <alignment horizontal="center" vertical="center"/>
    </xf>
    <xf numFmtId="10" fontId="8" fillId="24" borderId="18" xfId="34" applyNumberFormat="1" applyFont="1" applyFill="1" applyBorder="1" applyAlignment="1">
      <alignment horizontal="center" vertical="center"/>
    </xf>
    <xf numFmtId="0" fontId="0" fillId="26" borderId="42" xfId="0" applyFill="1" applyBorder="1" applyAlignment="1">
      <alignment horizontal="center" vertical="center"/>
    </xf>
    <xf numFmtId="0" fontId="0" fillId="26" borderId="40" xfId="0" applyFill="1" applyBorder="1" applyAlignment="1">
      <alignment vertical="center"/>
    </xf>
    <xf numFmtId="0" fontId="0" fillId="24" borderId="43" xfId="0" applyFill="1" applyBorder="1" applyAlignment="1" applyProtection="1">
      <alignment horizontal="center" vertical="center"/>
      <protection locked="0"/>
    </xf>
    <xf numFmtId="0" fontId="0" fillId="24" borderId="41" xfId="0" applyFill="1" applyBorder="1" applyAlignment="1" applyProtection="1">
      <alignment horizontal="center" vertical="center"/>
      <protection locked="0"/>
    </xf>
    <xf numFmtId="0" fontId="0" fillId="24" borderId="19" xfId="0" applyFill="1" applyBorder="1" applyAlignment="1" applyProtection="1">
      <alignment horizontal="center" vertical="center"/>
      <protection locked="0"/>
    </xf>
    <xf numFmtId="0" fontId="0" fillId="24" borderId="34" xfId="0" applyFill="1" applyBorder="1" applyAlignment="1" applyProtection="1">
      <alignment horizontal="center" vertical="center"/>
      <protection locked="0"/>
    </xf>
    <xf numFmtId="0" fontId="0" fillId="24" borderId="35" xfId="0" applyFill="1" applyBorder="1" applyAlignment="1" applyProtection="1">
      <alignment horizontal="center" vertical="center"/>
      <protection locked="0"/>
    </xf>
    <xf numFmtId="0" fontId="0" fillId="24" borderId="23" xfId="0" applyFill="1" applyBorder="1" applyAlignment="1" applyProtection="1">
      <alignment horizontal="center" vertical="center"/>
      <protection locked="0"/>
    </xf>
    <xf numFmtId="0" fontId="0" fillId="26" borderId="44" xfId="0" applyFill="1" applyBorder="1" applyAlignment="1">
      <alignment vertical="center"/>
    </xf>
    <xf numFmtId="0" fontId="0" fillId="24" borderId="45" xfId="0" applyFill="1" applyBorder="1" applyAlignment="1" applyProtection="1">
      <alignment horizontal="center" vertical="center"/>
      <protection locked="0"/>
    </xf>
    <xf numFmtId="0" fontId="0" fillId="24" borderId="46" xfId="0" applyFill="1" applyBorder="1" applyAlignment="1" applyProtection="1">
      <alignment horizontal="center" vertical="center"/>
      <protection locked="0"/>
    </xf>
    <xf numFmtId="10" fontId="8" fillId="24" borderId="20" xfId="34" applyNumberFormat="1" applyFont="1" applyFill="1" applyBorder="1" applyAlignment="1">
      <alignment horizontal="center" vertical="center"/>
    </xf>
    <xf numFmtId="10" fontId="8" fillId="24" borderId="46" xfId="34" applyNumberFormat="1" applyFont="1" applyFill="1" applyBorder="1" applyAlignment="1">
      <alignment horizontal="center" vertical="center"/>
    </xf>
    <xf numFmtId="10" fontId="8" fillId="24" borderId="21" xfId="34" applyNumberFormat="1" applyFont="1" applyFill="1" applyBorder="1" applyAlignment="1">
      <alignment horizontal="center" vertical="center"/>
    </xf>
    <xf numFmtId="0" fontId="0" fillId="26" borderId="47" xfId="0" applyFill="1" applyBorder="1" applyAlignment="1">
      <alignment horizontal="center" vertical="center"/>
    </xf>
    <xf numFmtId="10" fontId="8" fillId="24" borderId="48" xfId="34" applyNumberFormat="1" applyFont="1" applyFill="1" applyBorder="1" applyAlignment="1">
      <alignment horizontal="center" vertical="center"/>
    </xf>
    <xf numFmtId="10" fontId="8" fillId="24" borderId="39" xfId="34" applyNumberFormat="1" applyFont="1" applyFill="1" applyBorder="1" applyAlignment="1">
      <alignment horizontal="center" vertical="center"/>
    </xf>
    <xf numFmtId="10" fontId="8" fillId="24" borderId="49" xfId="34" applyNumberFormat="1" applyFont="1" applyFill="1" applyBorder="1" applyAlignment="1">
      <alignment horizontal="center" vertical="center"/>
    </xf>
    <xf numFmtId="0" fontId="0" fillId="26" borderId="24" xfId="0" applyFill="1" applyBorder="1" applyAlignment="1">
      <alignment vertical="center"/>
    </xf>
    <xf numFmtId="10" fontId="8" fillId="24" borderId="22" xfId="34" applyNumberFormat="1" applyFont="1" applyFill="1" applyBorder="1" applyAlignment="1">
      <alignment horizontal="center" vertical="center"/>
    </xf>
    <xf numFmtId="10" fontId="8" fillId="24" borderId="50" xfId="34" applyNumberFormat="1" applyFont="1" applyFill="1" applyBorder="1" applyAlignment="1">
      <alignment horizontal="center" vertical="center"/>
    </xf>
    <xf numFmtId="10" fontId="8" fillId="24" borderId="51" xfId="34" applyNumberFormat="1" applyFont="1" applyFill="1" applyBorder="1" applyAlignment="1">
      <alignment horizontal="center" vertical="center"/>
    </xf>
    <xf numFmtId="10" fontId="8" fillId="24" borderId="12" xfId="34" applyNumberFormat="1" applyFont="1" applyFill="1" applyBorder="1" applyAlignment="1">
      <alignment horizontal="center" vertical="center"/>
    </xf>
    <xf numFmtId="10" fontId="8" fillId="24" borderId="52" xfId="34" applyNumberFormat="1" applyFont="1" applyFill="1" applyBorder="1" applyAlignment="1">
      <alignment horizontal="center" vertical="center"/>
    </xf>
    <xf numFmtId="10" fontId="8" fillId="24" borderId="53" xfId="34" applyNumberFormat="1" applyFont="1" applyFill="1" applyBorder="1" applyAlignment="1">
      <alignment horizontal="center" vertical="center"/>
    </xf>
    <xf numFmtId="0" fontId="21" fillId="31" borderId="33" xfId="0" applyFont="1" applyFill="1" applyBorder="1" applyAlignment="1">
      <alignment horizontal="center" vertical="center"/>
    </xf>
    <xf numFmtId="0" fontId="21" fillId="31" borderId="23" xfId="0" applyFont="1" applyFill="1" applyBorder="1" applyAlignment="1">
      <alignment horizontal="center" vertical="center"/>
    </xf>
    <xf numFmtId="0" fontId="21" fillId="31" borderId="34" xfId="0" applyFont="1" applyFill="1" applyBorder="1" applyAlignment="1">
      <alignment horizontal="center" vertical="center"/>
    </xf>
    <xf numFmtId="0" fontId="21" fillId="31" borderId="35" xfId="0" applyFont="1" applyFill="1" applyBorder="1" applyAlignment="1">
      <alignment horizontal="center" vertical="center"/>
    </xf>
    <xf numFmtId="0" fontId="0" fillId="31" borderId="16" xfId="0" applyFill="1" applyBorder="1" applyAlignment="1">
      <alignment vertical="center"/>
    </xf>
    <xf numFmtId="0" fontId="0" fillId="24" borderId="14" xfId="0" applyFill="1" applyBorder="1" applyAlignment="1" applyProtection="1">
      <alignment horizontal="center" vertical="center"/>
      <protection locked="0"/>
    </xf>
    <xf numFmtId="0" fontId="0" fillId="31" borderId="37" xfId="0" applyFill="1" applyBorder="1" applyAlignment="1">
      <alignment horizontal="center" vertical="center"/>
    </xf>
    <xf numFmtId="0" fontId="0" fillId="31" borderId="19" xfId="0" applyFill="1" applyBorder="1" applyAlignment="1">
      <alignment vertical="center"/>
    </xf>
    <xf numFmtId="0" fontId="0" fillId="24" borderId="33" xfId="0" applyFill="1" applyBorder="1" applyAlignment="1" applyProtection="1">
      <alignment horizontal="center" vertical="center"/>
      <protection locked="0"/>
    </xf>
    <xf numFmtId="0" fontId="0" fillId="31" borderId="42" xfId="0" applyFill="1" applyBorder="1" applyAlignment="1">
      <alignment horizontal="center" vertical="center"/>
    </xf>
    <xf numFmtId="0" fontId="0" fillId="24" borderId="17" xfId="0" applyFill="1" applyBorder="1" applyAlignment="1" applyProtection="1">
      <alignment horizontal="center" vertical="center"/>
      <protection locked="0"/>
    </xf>
    <xf numFmtId="0" fontId="0" fillId="31" borderId="23" xfId="0" applyFill="1" applyBorder="1" applyAlignment="1">
      <alignment vertical="center"/>
    </xf>
    <xf numFmtId="0" fontId="0" fillId="31" borderId="54" xfId="0" applyFill="1" applyBorder="1" applyAlignment="1">
      <alignment horizontal="center" vertical="center"/>
    </xf>
    <xf numFmtId="0" fontId="0" fillId="31" borderId="24" xfId="0" applyFill="1" applyBorder="1" applyAlignment="1">
      <alignment vertical="center"/>
    </xf>
    <xf numFmtId="0" fontId="0" fillId="24" borderId="20" xfId="0" applyFill="1" applyBorder="1" applyAlignment="1" applyProtection="1">
      <alignment horizontal="center" vertical="center"/>
      <protection locked="0"/>
    </xf>
    <xf numFmtId="0" fontId="0" fillId="31" borderId="47" xfId="0" applyFill="1" applyBorder="1" applyAlignment="1">
      <alignment horizontal="center" vertical="center"/>
    </xf>
    <xf numFmtId="0" fontId="0" fillId="31" borderId="40" xfId="0" applyFill="1" applyBorder="1" applyAlignment="1">
      <alignment vertical="center"/>
    </xf>
    <xf numFmtId="0" fontId="0" fillId="24" borderId="48" xfId="0" applyFill="1" applyBorder="1" applyAlignment="1" applyProtection="1">
      <alignment horizontal="center" vertical="center"/>
      <protection locked="0"/>
    </xf>
    <xf numFmtId="0" fontId="21" fillId="32" borderId="33" xfId="0" applyFont="1" applyFill="1" applyBorder="1" applyAlignment="1">
      <alignment horizontal="center" vertical="center"/>
    </xf>
    <xf numFmtId="0" fontId="21" fillId="32" borderId="23" xfId="0" applyFont="1" applyFill="1" applyBorder="1" applyAlignment="1">
      <alignment horizontal="center" vertical="center"/>
    </xf>
    <xf numFmtId="0" fontId="21" fillId="32" borderId="34" xfId="0" applyFont="1" applyFill="1" applyBorder="1" applyAlignment="1">
      <alignment horizontal="center" vertical="center"/>
    </xf>
    <xf numFmtId="0" fontId="21" fillId="32" borderId="35" xfId="0" applyFont="1" applyFill="1" applyBorder="1" applyAlignment="1">
      <alignment horizontal="center" vertical="center"/>
    </xf>
    <xf numFmtId="0" fontId="0" fillId="32" borderId="16" xfId="0" applyFill="1" applyBorder="1" applyAlignment="1">
      <alignment vertical="center"/>
    </xf>
    <xf numFmtId="0" fontId="0" fillId="32" borderId="37" xfId="0" applyFill="1" applyBorder="1" applyAlignment="1">
      <alignment horizontal="center" vertical="center"/>
    </xf>
    <xf numFmtId="0" fontId="0" fillId="32" borderId="19" xfId="0" applyFill="1" applyBorder="1" applyAlignment="1">
      <alignment vertical="center"/>
    </xf>
    <xf numFmtId="0" fontId="0" fillId="32" borderId="42" xfId="0" applyFill="1" applyBorder="1" applyAlignment="1">
      <alignment horizontal="center" vertical="center"/>
    </xf>
    <xf numFmtId="0" fontId="0" fillId="32" borderId="40" xfId="0" applyFill="1" applyBorder="1" applyAlignment="1">
      <alignment vertical="center"/>
    </xf>
    <xf numFmtId="0" fontId="0" fillId="32" borderId="54" xfId="0" applyFill="1" applyBorder="1" applyAlignment="1">
      <alignment horizontal="center" vertical="center"/>
    </xf>
    <xf numFmtId="0" fontId="0" fillId="32" borderId="47" xfId="0" applyFill="1" applyBorder="1" applyAlignment="1">
      <alignment horizontal="center" vertical="center"/>
    </xf>
    <xf numFmtId="0" fontId="0" fillId="32" borderId="24" xfId="0" applyFill="1" applyBorder="1" applyAlignment="1">
      <alignment vertical="center"/>
    </xf>
    <xf numFmtId="0" fontId="0" fillId="24" borderId="13" xfId="0" applyFill="1" applyBorder="1" applyAlignment="1">
      <alignment vertical="center"/>
    </xf>
    <xf numFmtId="0" fontId="21" fillId="33" borderId="33" xfId="0" applyFont="1" applyFill="1" applyBorder="1" applyAlignment="1">
      <alignment horizontal="center" vertical="center"/>
    </xf>
    <xf numFmtId="0" fontId="21" fillId="33" borderId="35" xfId="0" applyFont="1" applyFill="1" applyBorder="1" applyAlignment="1">
      <alignment horizontal="center" vertical="center"/>
    </xf>
    <xf numFmtId="0" fontId="21" fillId="33" borderId="23" xfId="0" applyFont="1" applyFill="1" applyBorder="1" applyAlignment="1">
      <alignment horizontal="center" vertical="center"/>
    </xf>
    <xf numFmtId="0" fontId="21" fillId="33" borderId="20" xfId="0" applyFont="1" applyFill="1" applyBorder="1" applyAlignment="1">
      <alignment horizontal="center" vertical="center"/>
    </xf>
    <xf numFmtId="0" fontId="0" fillId="33" borderId="55" xfId="0" applyFill="1" applyBorder="1" applyAlignment="1">
      <alignment horizontal="center" vertical="center"/>
    </xf>
    <xf numFmtId="0" fontId="0" fillId="33" borderId="56" xfId="0" applyFill="1" applyBorder="1" applyAlignment="1">
      <alignment horizontal="center" vertical="center"/>
    </xf>
    <xf numFmtId="0" fontId="0" fillId="0" borderId="0" xfId="0" applyFill="1" applyBorder="1" applyAlignment="1">
      <alignment vertical="center"/>
    </xf>
    <xf numFmtId="0" fontId="0" fillId="33" borderId="21" xfId="0" applyFill="1" applyBorder="1" applyAlignment="1">
      <alignment vertical="center"/>
    </xf>
    <xf numFmtId="10" fontId="8" fillId="24" borderId="16" xfId="34" applyNumberFormat="1" applyFont="1" applyFill="1" applyBorder="1" applyAlignment="1">
      <alignment horizontal="center" vertical="center"/>
    </xf>
    <xf numFmtId="0" fontId="0" fillId="24" borderId="10" xfId="0" applyFill="1" applyBorder="1" applyAlignment="1">
      <alignment vertical="center"/>
    </xf>
    <xf numFmtId="10" fontId="8" fillId="24" borderId="24" xfId="34" applyNumberFormat="1" applyFont="1" applyFill="1" applyBorder="1" applyAlignment="1">
      <alignment horizontal="center" vertical="center"/>
    </xf>
    <xf numFmtId="0" fontId="26" fillId="27" borderId="25" xfId="0" applyFont="1" applyFill="1" applyBorder="1" applyAlignment="1">
      <alignment horizontal="center" vertical="center"/>
    </xf>
    <xf numFmtId="0" fontId="26" fillId="28" borderId="25" xfId="0" applyFont="1" applyFill="1" applyBorder="1" applyAlignment="1">
      <alignment horizontal="center" vertical="center"/>
    </xf>
    <xf numFmtId="0" fontId="26" fillId="29" borderId="25" xfId="0" applyFont="1" applyFill="1" applyBorder="1" applyAlignment="1">
      <alignment horizontal="center" vertical="center"/>
    </xf>
    <xf numFmtId="0" fontId="0" fillId="24" borderId="57" xfId="0" applyFill="1" applyBorder="1" applyAlignment="1">
      <alignment horizontal="center" vertical="center"/>
    </xf>
    <xf numFmtId="0" fontId="0" fillId="24" borderId="0" xfId="0" applyFill="1" applyProtection="1"/>
    <xf numFmtId="0" fontId="0" fillId="24" borderId="0" xfId="0" applyFill="1" applyAlignment="1" applyProtection="1">
      <alignment vertical="center"/>
    </xf>
    <xf numFmtId="0" fontId="31" fillId="24" borderId="0" xfId="0" applyFont="1" applyFill="1" applyProtection="1"/>
    <xf numFmtId="0" fontId="8" fillId="24" borderId="0" xfId="0" applyFont="1" applyFill="1" applyAlignment="1" applyProtection="1"/>
    <xf numFmtId="0" fontId="0" fillId="24" borderId="0" xfId="0" applyFill="1" applyAlignment="1" applyProtection="1"/>
    <xf numFmtId="0" fontId="0" fillId="24" borderId="0" xfId="0" applyFill="1" applyBorder="1" applyAlignment="1">
      <alignment horizontal="justify" vertical="center" wrapText="1"/>
    </xf>
    <xf numFmtId="0" fontId="0" fillId="24" borderId="58" xfId="0" applyFill="1" applyBorder="1" applyAlignment="1">
      <alignment horizontal="justify" vertical="center" wrapText="1"/>
    </xf>
    <xf numFmtId="0" fontId="0" fillId="24" borderId="25" xfId="0" applyFill="1" applyBorder="1" applyAlignment="1">
      <alignment horizontal="justify" vertical="center" wrapText="1"/>
    </xf>
    <xf numFmtId="0" fontId="0" fillId="24" borderId="25" xfId="0" applyFill="1" applyBorder="1" applyAlignment="1">
      <alignment wrapText="1"/>
    </xf>
    <xf numFmtId="0" fontId="26" fillId="27" borderId="59" xfId="0" applyFont="1" applyFill="1" applyBorder="1" applyAlignment="1" applyProtection="1">
      <alignment horizontal="center" vertical="center" wrapText="1"/>
    </xf>
    <xf numFmtId="0" fontId="0" fillId="0" borderId="58" xfId="0" applyBorder="1" applyAlignment="1">
      <alignment horizontal="justify" vertical="center" wrapText="1"/>
    </xf>
    <xf numFmtId="0" fontId="26" fillId="28" borderId="25" xfId="0" applyFont="1" applyFill="1" applyBorder="1" applyAlignment="1" applyProtection="1">
      <alignment horizontal="center" vertical="center" wrapText="1"/>
    </xf>
    <xf numFmtId="0" fontId="26" fillId="29" borderId="60" xfId="0" applyFont="1" applyFill="1" applyBorder="1" applyAlignment="1" applyProtection="1">
      <alignment horizontal="center" vertical="center" wrapText="1"/>
    </xf>
    <xf numFmtId="0" fontId="26" fillId="24" borderId="61" xfId="0" applyFont="1" applyFill="1" applyBorder="1" applyAlignment="1" applyProtection="1">
      <alignment vertical="center" wrapText="1"/>
    </xf>
    <xf numFmtId="0" fontId="26" fillId="24" borderId="58" xfId="0" applyFont="1" applyFill="1" applyBorder="1" applyAlignment="1" applyProtection="1">
      <alignment vertical="center" wrapText="1"/>
    </xf>
    <xf numFmtId="0" fontId="26" fillId="24" borderId="25" xfId="0" applyFont="1" applyFill="1" applyBorder="1" applyAlignment="1" applyProtection="1">
      <alignment vertical="center" wrapText="1"/>
    </xf>
    <xf numFmtId="0" fontId="26" fillId="24" borderId="0" xfId="0" applyFont="1" applyFill="1" applyBorder="1" applyAlignment="1" applyProtection="1">
      <alignment horizontal="left" vertical="center" wrapText="1"/>
    </xf>
    <xf numFmtId="0" fontId="0" fillId="24" borderId="57" xfId="0" applyFill="1" applyBorder="1" applyAlignment="1">
      <alignment horizontal="justify" vertical="center" wrapText="1"/>
    </xf>
    <xf numFmtId="0" fontId="0" fillId="24" borderId="10" xfId="0" applyFill="1" applyBorder="1" applyAlignment="1">
      <alignment horizontal="justify" vertical="center" wrapText="1"/>
    </xf>
    <xf numFmtId="0" fontId="0" fillId="24" borderId="62" xfId="0" applyFill="1" applyBorder="1" applyAlignment="1">
      <alignment horizontal="justify" vertical="center" wrapText="1"/>
    </xf>
    <xf numFmtId="0" fontId="21" fillId="24" borderId="0" xfId="0" applyFont="1" applyFill="1" applyBorder="1" applyAlignment="1">
      <alignment horizontal="center" vertical="center" textRotation="90" wrapText="1"/>
    </xf>
    <xf numFmtId="49" fontId="8" fillId="24" borderId="0" xfId="0" applyNumberFormat="1" applyFont="1" applyFill="1" applyBorder="1" applyAlignment="1">
      <alignment vertical="top" wrapText="1"/>
    </xf>
    <xf numFmtId="49" fontId="8" fillId="24" borderId="44" xfId="0" applyNumberFormat="1" applyFont="1" applyFill="1" applyBorder="1" applyAlignment="1">
      <alignment vertical="center" wrapText="1"/>
    </xf>
    <xf numFmtId="49" fontId="8" fillId="24" borderId="41" xfId="0" applyNumberFormat="1" applyFont="1" applyFill="1" applyBorder="1" applyAlignment="1">
      <alignment horizontal="justify" vertical="top" wrapText="1"/>
    </xf>
    <xf numFmtId="49" fontId="8" fillId="24" borderId="43" xfId="0" applyNumberFormat="1" applyFont="1" applyFill="1" applyBorder="1" applyAlignment="1">
      <alignment horizontal="justify" vertical="top" wrapText="1"/>
    </xf>
    <xf numFmtId="0" fontId="0" fillId="24" borderId="0" xfId="0" applyFill="1" applyAlignment="1">
      <alignment vertical="top" wrapText="1"/>
    </xf>
    <xf numFmtId="49" fontId="8" fillId="24" borderId="22" xfId="0" applyNumberFormat="1" applyFont="1" applyFill="1" applyBorder="1" applyAlignment="1">
      <alignment vertical="top" wrapText="1"/>
    </xf>
    <xf numFmtId="49" fontId="8" fillId="24" borderId="46" xfId="0" applyNumberFormat="1" applyFont="1" applyFill="1" applyBorder="1" applyAlignment="1">
      <alignment horizontal="justify" vertical="top" wrapText="1"/>
    </xf>
    <xf numFmtId="49" fontId="8" fillId="24" borderId="50" xfId="0" applyNumberFormat="1" applyFont="1" applyFill="1" applyBorder="1" applyAlignment="1">
      <alignment vertical="top" wrapText="1"/>
    </xf>
    <xf numFmtId="49" fontId="8" fillId="24" borderId="19" xfId="0" applyNumberFormat="1" applyFont="1" applyFill="1" applyBorder="1" applyAlignment="1">
      <alignment vertical="top" wrapText="1"/>
    </xf>
    <xf numFmtId="0" fontId="8" fillId="24" borderId="41" xfId="0" applyFont="1" applyFill="1" applyBorder="1" applyAlignment="1">
      <alignment horizontal="justify" vertical="top" wrapText="1"/>
    </xf>
    <xf numFmtId="49" fontId="8" fillId="24" borderId="36" xfId="0" applyNumberFormat="1" applyFont="1" applyFill="1" applyBorder="1" applyAlignment="1">
      <alignment horizontal="justify" vertical="top" wrapText="1"/>
    </xf>
    <xf numFmtId="49" fontId="8" fillId="24" borderId="32" xfId="0" applyNumberFormat="1" applyFont="1" applyFill="1" applyBorder="1" applyAlignment="1">
      <alignment horizontal="justify" vertical="top" wrapText="1"/>
    </xf>
    <xf numFmtId="49" fontId="8" fillId="24" borderId="45" xfId="0" applyNumberFormat="1" applyFont="1" applyFill="1" applyBorder="1" applyAlignment="1">
      <alignment horizontal="justify" vertical="top" wrapText="1"/>
    </xf>
    <xf numFmtId="49" fontId="8" fillId="24" borderId="44" xfId="0" applyNumberFormat="1" applyFont="1" applyFill="1" applyBorder="1" applyAlignment="1">
      <alignment vertical="top" wrapText="1"/>
    </xf>
    <xf numFmtId="49" fontId="8" fillId="24" borderId="39" xfId="0" applyNumberFormat="1" applyFont="1" applyFill="1" applyBorder="1" applyAlignment="1">
      <alignment vertical="top" wrapText="1"/>
    </xf>
    <xf numFmtId="49" fontId="8" fillId="24" borderId="34" xfId="0" applyNumberFormat="1" applyFont="1" applyFill="1" applyBorder="1" applyAlignment="1">
      <alignment horizontal="justify" vertical="top" wrapText="1"/>
    </xf>
    <xf numFmtId="49" fontId="8" fillId="24" borderId="16" xfId="0" applyNumberFormat="1" applyFont="1" applyFill="1" applyBorder="1" applyAlignment="1">
      <alignment vertical="top" wrapText="1"/>
    </xf>
    <xf numFmtId="49" fontId="8" fillId="24" borderId="19" xfId="0" applyNumberFormat="1" applyFont="1" applyFill="1" applyBorder="1" applyAlignment="1">
      <alignment horizontal="justify" vertical="top" wrapText="1"/>
    </xf>
    <xf numFmtId="0" fontId="21" fillId="26" borderId="33" xfId="0" applyFont="1" applyFill="1" applyBorder="1" applyAlignment="1" applyProtection="1">
      <alignment horizontal="center" vertical="center"/>
    </xf>
    <xf numFmtId="0" fontId="8" fillId="24" borderId="63" xfId="0" applyFont="1" applyFill="1" applyBorder="1" applyAlignment="1" applyProtection="1">
      <alignment horizontal="center" vertical="center"/>
      <protection locked="0"/>
    </xf>
    <xf numFmtId="0" fontId="21" fillId="26" borderId="64" xfId="0" applyFont="1" applyFill="1" applyBorder="1" applyAlignment="1" applyProtection="1">
      <alignment horizontal="center" vertical="center"/>
    </xf>
    <xf numFmtId="0" fontId="8" fillId="24" borderId="25" xfId="0" applyFont="1" applyFill="1" applyBorder="1" applyAlignment="1">
      <alignment vertical="center" wrapText="1"/>
    </xf>
    <xf numFmtId="0" fontId="8" fillId="24" borderId="57" xfId="0" applyFont="1" applyFill="1" applyBorder="1" applyAlignment="1">
      <alignment vertical="center" wrapText="1"/>
    </xf>
    <xf numFmtId="0" fontId="0" fillId="24" borderId="43" xfId="0" applyFill="1" applyBorder="1" applyAlignment="1">
      <alignment horizontal="justify" vertical="top" wrapText="1"/>
    </xf>
    <xf numFmtId="0" fontId="8" fillId="24" borderId="19" xfId="0" applyFont="1" applyFill="1" applyBorder="1" applyAlignment="1">
      <alignment horizontal="justify" vertical="top" wrapText="1"/>
    </xf>
    <xf numFmtId="0" fontId="8" fillId="24" borderId="45" xfId="0" applyNumberFormat="1" applyFont="1" applyFill="1" applyBorder="1" applyAlignment="1">
      <alignment horizontal="justify" vertical="top" wrapText="1"/>
    </xf>
    <xf numFmtId="0" fontId="8" fillId="24" borderId="44" xfId="0" applyNumberFormat="1" applyFont="1" applyFill="1" applyBorder="1" applyAlignment="1">
      <alignment vertical="top" wrapText="1"/>
    </xf>
    <xf numFmtId="0" fontId="8" fillId="24" borderId="45" xfId="0" applyFont="1" applyFill="1" applyBorder="1" applyAlignment="1">
      <alignment horizontal="justify" vertical="top" wrapText="1"/>
    </xf>
    <xf numFmtId="0" fontId="8" fillId="24" borderId="46" xfId="0" applyFont="1" applyFill="1" applyBorder="1" applyAlignment="1">
      <alignment horizontal="justify" vertical="top" wrapText="1"/>
    </xf>
    <xf numFmtId="0" fontId="8" fillId="24" borderId="0" xfId="0" applyFont="1" applyFill="1" applyBorder="1" applyAlignment="1">
      <alignment horizontal="left" vertical="center" wrapText="1"/>
    </xf>
    <xf numFmtId="0" fontId="8" fillId="24" borderId="58" xfId="0" applyFont="1" applyFill="1" applyBorder="1" applyAlignment="1">
      <alignment horizontal="left" vertical="center" wrapText="1"/>
    </xf>
    <xf numFmtId="49" fontId="8" fillId="24" borderId="33" xfId="0" applyNumberFormat="1" applyFont="1" applyFill="1" applyBorder="1" applyAlignment="1">
      <alignment vertical="top" wrapText="1"/>
    </xf>
    <xf numFmtId="0" fontId="8" fillId="24" borderId="19" xfId="0" applyNumberFormat="1" applyFont="1" applyFill="1" applyBorder="1" applyAlignment="1">
      <alignment horizontal="justify" vertical="top" wrapText="1"/>
    </xf>
    <xf numFmtId="0" fontId="8" fillId="24" borderId="41" xfId="0" applyNumberFormat="1" applyFont="1" applyFill="1" applyBorder="1" applyAlignment="1">
      <alignment horizontal="justify" vertical="top" wrapText="1"/>
    </xf>
    <xf numFmtId="0" fontId="8" fillId="24" borderId="32" xfId="0" applyFont="1" applyFill="1" applyBorder="1" applyAlignment="1">
      <alignment horizontal="justify" vertical="top" wrapText="1"/>
    </xf>
    <xf numFmtId="0" fontId="8" fillId="24" borderId="44" xfId="0" applyFont="1" applyFill="1" applyBorder="1" applyAlignment="1">
      <alignment vertical="top" wrapText="1"/>
    </xf>
    <xf numFmtId="0" fontId="0" fillId="26" borderId="54" xfId="0" applyFill="1" applyBorder="1" applyAlignment="1">
      <alignment horizontal="center" vertical="center"/>
    </xf>
    <xf numFmtId="0" fontId="0" fillId="24" borderId="65" xfId="0" applyFill="1" applyBorder="1" applyAlignment="1" applyProtection="1">
      <alignment horizontal="center" vertical="center"/>
      <protection locked="0"/>
    </xf>
    <xf numFmtId="0" fontId="0" fillId="24" borderId="66" xfId="0" applyFill="1" applyBorder="1" applyAlignment="1" applyProtection="1">
      <alignment horizontal="center" vertical="center"/>
      <protection locked="0"/>
    </xf>
    <xf numFmtId="0" fontId="0" fillId="24" borderId="67" xfId="0" applyFill="1" applyBorder="1" applyAlignment="1" applyProtection="1">
      <alignment horizontal="center" vertical="center"/>
      <protection locked="0"/>
    </xf>
    <xf numFmtId="0" fontId="0" fillId="32" borderId="67" xfId="0" applyFill="1" applyBorder="1" applyAlignment="1">
      <alignment vertical="center"/>
    </xf>
    <xf numFmtId="0" fontId="0" fillId="33" borderId="37" xfId="0" applyFill="1" applyBorder="1" applyAlignment="1">
      <alignment horizontal="center" vertical="center"/>
    </xf>
    <xf numFmtId="0" fontId="0" fillId="33" borderId="42" xfId="0" applyFill="1" applyBorder="1" applyAlignment="1">
      <alignment horizontal="center" vertical="center"/>
    </xf>
    <xf numFmtId="0" fontId="0" fillId="33" borderId="47" xfId="0" applyFill="1" applyBorder="1" applyAlignment="1">
      <alignment horizontal="center" vertical="center"/>
    </xf>
    <xf numFmtId="0" fontId="0" fillId="33" borderId="16" xfId="0" applyFill="1" applyBorder="1" applyAlignment="1">
      <alignment vertical="center"/>
    </xf>
    <xf numFmtId="0" fontId="0" fillId="33" borderId="19" xfId="0" applyFill="1" applyBorder="1" applyAlignment="1">
      <alignment vertical="center"/>
    </xf>
    <xf numFmtId="0" fontId="0" fillId="33" borderId="40" xfId="0" applyFill="1" applyBorder="1" applyAlignment="1">
      <alignment vertical="center"/>
    </xf>
    <xf numFmtId="0" fontId="0" fillId="33" borderId="54" xfId="0" applyFill="1" applyBorder="1" applyAlignment="1">
      <alignment horizontal="center" vertical="center"/>
    </xf>
    <xf numFmtId="49" fontId="8" fillId="24" borderId="41" xfId="0" applyNumberFormat="1" applyFont="1" applyFill="1" applyBorder="1" applyAlignment="1">
      <alignment horizontal="left" vertical="top" wrapText="1"/>
    </xf>
    <xf numFmtId="0" fontId="8" fillId="24" borderId="68" xfId="0" applyFont="1" applyFill="1" applyBorder="1" applyAlignment="1">
      <alignment vertical="top" wrapText="1"/>
    </xf>
    <xf numFmtId="0" fontId="8" fillId="24" borderId="16" xfId="0" applyNumberFormat="1" applyFont="1" applyFill="1" applyBorder="1" applyAlignment="1">
      <alignment horizontal="justify" vertical="center" wrapText="1"/>
    </xf>
    <xf numFmtId="0" fontId="21" fillId="26" borderId="31" xfId="0" applyFont="1" applyFill="1" applyBorder="1" applyAlignment="1" applyProtection="1">
      <alignment horizontal="center" vertical="center"/>
    </xf>
    <xf numFmtId="0" fontId="8" fillId="24" borderId="16" xfId="0" applyNumberFormat="1" applyFont="1" applyFill="1" applyBorder="1" applyAlignment="1">
      <alignment horizontal="justify" vertical="top" wrapText="1"/>
    </xf>
    <xf numFmtId="0" fontId="8" fillId="24" borderId="44" xfId="0" applyFont="1" applyFill="1" applyBorder="1" applyAlignment="1" applyProtection="1">
      <alignment horizontal="center" vertical="center"/>
      <protection locked="0"/>
    </xf>
    <xf numFmtId="0" fontId="8" fillId="24" borderId="68" xfId="0" applyFont="1" applyFill="1" applyBorder="1" applyAlignment="1" applyProtection="1">
      <alignment horizontal="center" vertical="center"/>
      <protection locked="0"/>
    </xf>
    <xf numFmtId="0" fontId="0" fillId="24" borderId="44" xfId="0" applyFill="1" applyBorder="1" applyAlignment="1" applyProtection="1">
      <alignment horizontal="center" vertical="center"/>
      <protection locked="0"/>
    </xf>
    <xf numFmtId="0" fontId="0" fillId="0" borderId="44" xfId="0" applyFill="1" applyBorder="1" applyAlignment="1" applyProtection="1">
      <alignment horizontal="center" vertical="center"/>
      <protection locked="0"/>
    </xf>
    <xf numFmtId="49" fontId="8" fillId="24" borderId="41" xfId="0" applyNumberFormat="1" applyFont="1" applyFill="1" applyBorder="1" applyAlignment="1">
      <alignment horizontal="justify" vertical="top"/>
    </xf>
    <xf numFmtId="49" fontId="8" fillId="0" borderId="41" xfId="0" applyNumberFormat="1" applyFont="1" applyFill="1" applyBorder="1" applyAlignment="1">
      <alignment horizontal="justify" vertical="top" wrapText="1"/>
    </xf>
    <xf numFmtId="49" fontId="8" fillId="24" borderId="16" xfId="0" applyNumberFormat="1" applyFont="1" applyFill="1" applyBorder="1" applyAlignment="1">
      <alignment horizontal="justify" vertical="top" wrapText="1"/>
    </xf>
    <xf numFmtId="0" fontId="0" fillId="0" borderId="36" xfId="0" applyFill="1" applyBorder="1" applyAlignment="1">
      <alignment horizontal="justify" vertical="top" wrapText="1"/>
    </xf>
    <xf numFmtId="0" fontId="23" fillId="26" borderId="69" xfId="0" applyFont="1" applyFill="1" applyBorder="1" applyAlignment="1" applyProtection="1">
      <alignment horizontal="center" vertical="center" wrapText="1"/>
    </xf>
    <xf numFmtId="0" fontId="23" fillId="26" borderId="25" xfId="0" applyFont="1" applyFill="1" applyBorder="1" applyAlignment="1" applyProtection="1">
      <alignment horizontal="center" vertical="center" wrapText="1"/>
    </xf>
    <xf numFmtId="0" fontId="23" fillId="26" borderId="57" xfId="0" applyFont="1" applyFill="1" applyBorder="1" applyAlignment="1" applyProtection="1">
      <alignment horizontal="center" vertical="center" wrapText="1"/>
    </xf>
    <xf numFmtId="0" fontId="21" fillId="26" borderId="12" xfId="0" applyFont="1" applyFill="1" applyBorder="1" applyAlignment="1" applyProtection="1">
      <alignment horizontal="center" vertical="center" wrapText="1"/>
    </xf>
    <xf numFmtId="0" fontId="21" fillId="26" borderId="68" xfId="0" applyFont="1" applyFill="1" applyBorder="1" applyAlignment="1" applyProtection="1">
      <alignment horizontal="center" vertical="center"/>
    </xf>
    <xf numFmtId="0" fontId="21" fillId="26" borderId="33" xfId="0" applyFont="1" applyFill="1" applyBorder="1" applyAlignment="1" applyProtection="1">
      <alignment horizontal="center" vertical="center"/>
    </xf>
    <xf numFmtId="0" fontId="21" fillId="26" borderId="48" xfId="0" applyFont="1" applyFill="1" applyBorder="1" applyAlignment="1" applyProtection="1">
      <alignment horizontal="center" vertical="center"/>
    </xf>
    <xf numFmtId="0" fontId="8" fillId="24" borderId="23" xfId="0" applyFont="1" applyFill="1" applyBorder="1" applyAlignment="1" applyProtection="1">
      <alignment horizontal="center" vertical="center"/>
      <protection locked="0"/>
    </xf>
    <xf numFmtId="0" fontId="8" fillId="24" borderId="40" xfId="0" applyFont="1" applyFill="1" applyBorder="1" applyAlignment="1" applyProtection="1">
      <alignment horizontal="center" vertical="center"/>
      <protection locked="0"/>
    </xf>
    <xf numFmtId="0" fontId="21" fillId="24" borderId="0" xfId="0" applyFont="1" applyFill="1" applyBorder="1" applyAlignment="1" applyProtection="1">
      <alignment horizontal="center" vertical="center" wrapText="1"/>
    </xf>
    <xf numFmtId="0" fontId="21" fillId="24" borderId="10" xfId="0" applyFont="1" applyFill="1" applyBorder="1" applyAlignment="1" applyProtection="1">
      <alignment horizontal="center" vertical="center" wrapText="1"/>
    </xf>
    <xf numFmtId="0" fontId="0" fillId="24" borderId="26" xfId="0" applyFill="1" applyBorder="1" applyAlignment="1" applyProtection="1">
      <alignment horizontal="center" vertical="center"/>
      <protection locked="0"/>
    </xf>
    <xf numFmtId="0" fontId="0" fillId="24" borderId="27" xfId="0" applyFill="1" applyBorder="1" applyAlignment="1" applyProtection="1">
      <alignment horizontal="center" vertical="center"/>
      <protection locked="0"/>
    </xf>
    <xf numFmtId="0" fontId="0" fillId="24" borderId="28" xfId="0" applyFill="1" applyBorder="1" applyAlignment="1" applyProtection="1">
      <alignment horizontal="center" vertical="center"/>
      <protection locked="0"/>
    </xf>
    <xf numFmtId="164" fontId="0" fillId="24" borderId="26" xfId="0" applyNumberFormat="1" applyFill="1" applyBorder="1" applyAlignment="1" applyProtection="1">
      <alignment horizontal="center" vertical="center"/>
      <protection locked="0"/>
    </xf>
    <xf numFmtId="164" fontId="0" fillId="24" borderId="28" xfId="0" applyNumberFormat="1" applyFill="1" applyBorder="1" applyAlignment="1" applyProtection="1">
      <alignment horizontal="center" vertical="center"/>
      <protection locked="0"/>
    </xf>
    <xf numFmtId="0" fontId="21" fillId="28" borderId="26" xfId="0" applyFont="1" applyFill="1" applyBorder="1" applyAlignment="1" applyProtection="1">
      <alignment horizontal="justify" vertical="top" wrapText="1"/>
    </xf>
    <xf numFmtId="0" fontId="0" fillId="28" borderId="27" xfId="0" applyFill="1" applyBorder="1" applyAlignment="1" applyProtection="1">
      <alignment horizontal="justify" vertical="top" wrapText="1"/>
    </xf>
    <xf numFmtId="0" fontId="0" fillId="28" borderId="28" xfId="0" applyFill="1" applyBorder="1" applyAlignment="1" applyProtection="1">
      <alignment horizontal="justify" vertical="top" wrapText="1"/>
    </xf>
    <xf numFmtId="0" fontId="21" fillId="26" borderId="53" xfId="0" applyFont="1" applyFill="1" applyBorder="1" applyAlignment="1" applyProtection="1">
      <alignment horizontal="center" vertical="center"/>
    </xf>
    <xf numFmtId="0" fontId="26" fillId="28" borderId="0" xfId="0" applyFont="1" applyFill="1" applyBorder="1" applyAlignment="1" applyProtection="1">
      <alignment horizontal="justify" vertical="center"/>
    </xf>
    <xf numFmtId="0" fontId="26" fillId="28" borderId="58" xfId="0" applyFont="1" applyFill="1" applyBorder="1" applyAlignment="1" applyProtection="1">
      <alignment horizontal="justify" vertical="center"/>
    </xf>
    <xf numFmtId="0" fontId="26" fillId="29" borderId="0" xfId="0" applyFont="1" applyFill="1" applyBorder="1" applyAlignment="1" applyProtection="1">
      <alignment horizontal="justify" vertical="center"/>
    </xf>
    <xf numFmtId="0" fontId="26" fillId="29" borderId="58" xfId="0" applyFont="1" applyFill="1" applyBorder="1" applyAlignment="1" applyProtection="1">
      <alignment horizontal="justify" vertical="center"/>
    </xf>
    <xf numFmtId="0" fontId="25" fillId="25" borderId="26" xfId="0" applyFont="1" applyFill="1" applyBorder="1" applyAlignment="1" applyProtection="1">
      <alignment horizontal="center" vertical="center"/>
    </xf>
    <xf numFmtId="0" fontId="25" fillId="25" borderId="27" xfId="0" applyFont="1" applyFill="1" applyBorder="1" applyAlignment="1" applyProtection="1">
      <alignment horizontal="center" vertical="center"/>
    </xf>
    <xf numFmtId="0" fontId="25" fillId="25" borderId="28" xfId="0" applyFont="1" applyFill="1" applyBorder="1" applyAlignment="1" applyProtection="1">
      <alignment horizontal="center" vertical="center"/>
    </xf>
    <xf numFmtId="0" fontId="24" fillId="24" borderId="69" xfId="0" applyFont="1" applyFill="1" applyBorder="1" applyAlignment="1" applyProtection="1">
      <alignment horizontal="justify" vertical="top" wrapText="1"/>
      <protection locked="0"/>
    </xf>
    <xf numFmtId="0" fontId="24" fillId="24" borderId="13" xfId="0" applyFont="1" applyFill="1" applyBorder="1" applyAlignment="1" applyProtection="1">
      <alignment horizontal="justify" vertical="top" wrapText="1"/>
      <protection locked="0"/>
    </xf>
    <xf numFmtId="0" fontId="24" fillId="24" borderId="70" xfId="0" applyFont="1" applyFill="1" applyBorder="1" applyAlignment="1" applyProtection="1">
      <alignment horizontal="justify" vertical="top" wrapText="1"/>
      <protection locked="0"/>
    </xf>
    <xf numFmtId="0" fontId="24" fillId="24" borderId="25" xfId="0" applyFont="1" applyFill="1" applyBorder="1" applyAlignment="1" applyProtection="1">
      <alignment horizontal="justify" vertical="top" wrapText="1"/>
      <protection locked="0"/>
    </xf>
    <xf numFmtId="0" fontId="24" fillId="24" borderId="0" xfId="0" applyFont="1" applyFill="1" applyBorder="1" applyAlignment="1" applyProtection="1">
      <alignment horizontal="justify" vertical="top" wrapText="1"/>
      <protection locked="0"/>
    </xf>
    <xf numFmtId="0" fontId="24" fillId="24" borderId="58" xfId="0" applyFont="1" applyFill="1" applyBorder="1" applyAlignment="1" applyProtection="1">
      <alignment horizontal="justify" vertical="top" wrapText="1"/>
      <protection locked="0"/>
    </xf>
    <xf numFmtId="0" fontId="24" fillId="24" borderId="57" xfId="0" applyFont="1" applyFill="1" applyBorder="1" applyAlignment="1" applyProtection="1">
      <alignment horizontal="justify" vertical="top" wrapText="1"/>
      <protection locked="0"/>
    </xf>
    <xf numFmtId="0" fontId="24" fillId="24" borderId="10" xfId="0" applyFont="1" applyFill="1" applyBorder="1" applyAlignment="1" applyProtection="1">
      <alignment horizontal="justify" vertical="top" wrapText="1"/>
      <protection locked="0"/>
    </xf>
    <xf numFmtId="0" fontId="24" fillId="24" borderId="62" xfId="0" applyFont="1" applyFill="1" applyBorder="1" applyAlignment="1" applyProtection="1">
      <alignment horizontal="justify" vertical="top" wrapText="1"/>
      <protection locked="0"/>
    </xf>
    <xf numFmtId="0" fontId="20" fillId="25" borderId="26" xfId="0" applyFont="1" applyFill="1" applyBorder="1" applyAlignment="1" applyProtection="1">
      <alignment horizontal="center" vertical="center"/>
    </xf>
    <xf numFmtId="0" fontId="20" fillId="25" borderId="27" xfId="0" applyFont="1" applyFill="1" applyBorder="1" applyAlignment="1" applyProtection="1">
      <alignment horizontal="center" vertical="center"/>
    </xf>
    <xf numFmtId="0" fontId="20" fillId="25" borderId="28" xfId="0" applyFont="1" applyFill="1" applyBorder="1" applyAlignment="1" applyProtection="1">
      <alignment horizontal="center" vertical="center"/>
    </xf>
    <xf numFmtId="0" fontId="21" fillId="26" borderId="64" xfId="0" applyFont="1" applyFill="1" applyBorder="1" applyAlignment="1" applyProtection="1">
      <alignment horizontal="center" vertical="center"/>
    </xf>
    <xf numFmtId="0" fontId="8" fillId="0" borderId="67" xfId="0" applyFont="1" applyFill="1" applyBorder="1" applyAlignment="1" applyProtection="1">
      <alignment horizontal="center" vertical="center"/>
      <protection locked="0"/>
    </xf>
    <xf numFmtId="0" fontId="26" fillId="27" borderId="0" xfId="0" applyFont="1" applyFill="1" applyBorder="1" applyAlignment="1" applyProtection="1">
      <alignment horizontal="justify" vertical="center"/>
    </xf>
    <xf numFmtId="0" fontId="26" fillId="27" borderId="58" xfId="0" applyFont="1" applyFill="1" applyBorder="1" applyAlignment="1" applyProtection="1">
      <alignment horizontal="justify" vertical="center"/>
    </xf>
    <xf numFmtId="0" fontId="23" fillId="26" borderId="71" xfId="0" applyFont="1" applyFill="1" applyBorder="1" applyAlignment="1" applyProtection="1">
      <alignment horizontal="center" vertical="center" wrapText="1"/>
    </xf>
    <xf numFmtId="0" fontId="23" fillId="26" borderId="72" xfId="0" applyFont="1" applyFill="1" applyBorder="1" applyAlignment="1" applyProtection="1">
      <alignment horizontal="center" vertical="center" wrapText="1"/>
    </xf>
    <xf numFmtId="0" fontId="23" fillId="26" borderId="73" xfId="0" applyFont="1" applyFill="1" applyBorder="1" applyAlignment="1" applyProtection="1">
      <alignment horizontal="center" vertical="center" wrapText="1"/>
    </xf>
    <xf numFmtId="0" fontId="8" fillId="24" borderId="0" xfId="0" applyFont="1" applyFill="1" applyBorder="1" applyAlignment="1">
      <alignment horizontal="left" vertical="center" wrapText="1"/>
    </xf>
    <xf numFmtId="0" fontId="8" fillId="24" borderId="58" xfId="0" applyFont="1" applyFill="1" applyBorder="1" applyAlignment="1">
      <alignment horizontal="left" vertical="center" wrapText="1"/>
    </xf>
    <xf numFmtId="0" fontId="8" fillId="24" borderId="10" xfId="0" applyFont="1" applyFill="1" applyBorder="1" applyAlignment="1">
      <alignment horizontal="left" vertical="center" wrapText="1"/>
    </xf>
    <xf numFmtId="0" fontId="8" fillId="24" borderId="62" xfId="0" applyFont="1" applyFill="1" applyBorder="1" applyAlignment="1">
      <alignment horizontal="left" vertical="center" wrapText="1"/>
    </xf>
    <xf numFmtId="0" fontId="27" fillId="24" borderId="0" xfId="0" applyFont="1" applyFill="1" applyAlignment="1">
      <alignment horizontal="center" vertical="center" wrapText="1"/>
    </xf>
    <xf numFmtId="0" fontId="8" fillId="24" borderId="10" xfId="0" applyFont="1" applyFill="1" applyBorder="1" applyAlignment="1">
      <alignment horizontal="right" vertical="center"/>
    </xf>
    <xf numFmtId="0" fontId="27" fillId="30" borderId="26" xfId="0" applyFont="1" applyFill="1" applyBorder="1" applyAlignment="1">
      <alignment horizontal="center" wrapText="1"/>
    </xf>
    <xf numFmtId="0" fontId="27" fillId="30" borderId="27" xfId="0" applyFont="1" applyFill="1" applyBorder="1" applyAlignment="1">
      <alignment horizontal="center" wrapText="1"/>
    </xf>
    <xf numFmtId="0" fontId="27" fillId="30" borderId="28" xfId="0" applyFont="1" applyFill="1" applyBorder="1" applyAlignment="1">
      <alignment horizontal="center" wrapText="1"/>
    </xf>
    <xf numFmtId="0" fontId="25" fillId="25" borderId="69" xfId="0" applyFont="1" applyFill="1" applyBorder="1" applyAlignment="1">
      <alignment horizontal="center" vertical="justify" wrapText="1"/>
    </xf>
    <xf numFmtId="0" fontId="25" fillId="25" borderId="13" xfId="0" applyFont="1" applyFill="1" applyBorder="1" applyAlignment="1">
      <alignment horizontal="center" vertical="justify" wrapText="1"/>
    </xf>
    <xf numFmtId="0" fontId="25" fillId="25" borderId="70" xfId="0" applyFont="1" applyFill="1" applyBorder="1" applyAlignment="1">
      <alignment horizontal="center" vertical="justify" wrapText="1"/>
    </xf>
    <xf numFmtId="0" fontId="21" fillId="30" borderId="37" xfId="0" applyFont="1" applyFill="1" applyBorder="1" applyAlignment="1">
      <alignment horizontal="center" vertical="center" textRotation="90" wrapText="1"/>
    </xf>
    <xf numFmtId="0" fontId="21" fillId="30" borderId="42" xfId="0" applyFont="1" applyFill="1" applyBorder="1" applyAlignment="1">
      <alignment horizontal="center" vertical="center" textRotation="90" wrapText="1"/>
    </xf>
    <xf numFmtId="0" fontId="21" fillId="30" borderId="54" xfId="0" applyFont="1" applyFill="1" applyBorder="1" applyAlignment="1">
      <alignment horizontal="center" vertical="center" textRotation="90" wrapText="1"/>
    </xf>
    <xf numFmtId="0" fontId="21" fillId="30" borderId="47" xfId="0" applyFont="1" applyFill="1" applyBorder="1" applyAlignment="1">
      <alignment horizontal="center" vertical="center" textRotation="90" wrapText="1"/>
    </xf>
    <xf numFmtId="0" fontId="8" fillId="24" borderId="23" xfId="0" applyNumberFormat="1" applyFont="1" applyFill="1" applyBorder="1" applyAlignment="1">
      <alignment horizontal="justify" vertical="top" wrapText="1"/>
    </xf>
    <xf numFmtId="0" fontId="8" fillId="24" borderId="40" xfId="0" quotePrefix="1" applyNumberFormat="1" applyFont="1" applyFill="1" applyBorder="1" applyAlignment="1">
      <alignment horizontal="justify" vertical="top" wrapText="1"/>
    </xf>
    <xf numFmtId="49" fontId="8" fillId="24" borderId="35" xfId="0" applyNumberFormat="1" applyFont="1" applyFill="1" applyBorder="1" applyAlignment="1">
      <alignment horizontal="justify" vertical="top" wrapText="1"/>
    </xf>
    <xf numFmtId="49" fontId="8" fillId="24" borderId="39" xfId="0" applyNumberFormat="1" applyFont="1" applyFill="1" applyBorder="1" applyAlignment="1">
      <alignment horizontal="justify" vertical="top" wrapText="1"/>
    </xf>
    <xf numFmtId="0" fontId="8" fillId="24" borderId="40" xfId="0" applyNumberFormat="1" applyFont="1" applyFill="1" applyBorder="1" applyAlignment="1">
      <alignment horizontal="justify" vertical="top" wrapText="1"/>
    </xf>
    <xf numFmtId="0" fontId="21" fillId="30" borderId="71" xfId="0" applyFont="1" applyFill="1" applyBorder="1" applyAlignment="1">
      <alignment horizontal="center" vertical="center" textRotation="90" wrapText="1"/>
    </xf>
    <xf numFmtId="0" fontId="21" fillId="30" borderId="73" xfId="0" applyFont="1" applyFill="1" applyBorder="1" applyAlignment="1">
      <alignment horizontal="center" vertical="center" textRotation="90" wrapText="1"/>
    </xf>
    <xf numFmtId="0" fontId="21" fillId="30" borderId="72" xfId="0" applyFont="1" applyFill="1" applyBorder="1" applyAlignment="1">
      <alignment horizontal="center" vertical="center" textRotation="90" wrapText="1"/>
    </xf>
    <xf numFmtId="0" fontId="26" fillId="24" borderId="10" xfId="0" applyFont="1" applyFill="1" applyBorder="1" applyAlignment="1">
      <alignment horizontal="justify" vertical="center" wrapText="1"/>
    </xf>
    <xf numFmtId="0" fontId="26" fillId="24" borderId="62" xfId="0" applyFont="1" applyFill="1" applyBorder="1" applyAlignment="1">
      <alignment horizontal="justify" vertical="center" wrapText="1"/>
    </xf>
    <xf numFmtId="0" fontId="20" fillId="25" borderId="69" xfId="0" applyFont="1" applyFill="1" applyBorder="1" applyAlignment="1">
      <alignment horizontal="center" vertical="center"/>
    </xf>
    <xf numFmtId="0" fontId="20" fillId="25" borderId="13" xfId="0" applyFont="1" applyFill="1" applyBorder="1" applyAlignment="1">
      <alignment horizontal="center" vertical="center"/>
    </xf>
    <xf numFmtId="0" fontId="20" fillId="25" borderId="70" xfId="0" applyFont="1" applyFill="1" applyBorder="1" applyAlignment="1">
      <alignment horizontal="center" vertical="center"/>
    </xf>
    <xf numFmtId="0" fontId="26" fillId="27" borderId="0" xfId="0" applyFont="1" applyFill="1" applyBorder="1" applyAlignment="1">
      <alignment horizontal="justify" vertical="center"/>
    </xf>
    <xf numFmtId="0" fontId="26" fillId="27" borderId="58" xfId="0" applyFont="1" applyFill="1" applyBorder="1" applyAlignment="1">
      <alignment horizontal="justify" vertical="center"/>
    </xf>
    <xf numFmtId="0" fontId="26" fillId="28" borderId="0" xfId="0" applyFont="1" applyFill="1" applyBorder="1" applyAlignment="1">
      <alignment horizontal="justify" vertical="center"/>
    </xf>
    <xf numFmtId="0" fontId="26" fillId="28" borderId="58" xfId="0" applyFont="1" applyFill="1" applyBorder="1" applyAlignment="1">
      <alignment horizontal="justify" vertical="center"/>
    </xf>
    <xf numFmtId="0" fontId="26" fillId="29" borderId="0" xfId="0" applyFont="1" applyFill="1" applyBorder="1" applyAlignment="1">
      <alignment horizontal="justify" vertical="center"/>
    </xf>
    <xf numFmtId="0" fontId="26" fillId="29" borderId="58" xfId="0" applyFont="1" applyFill="1" applyBorder="1" applyAlignment="1">
      <alignment horizontal="justify" vertical="center"/>
    </xf>
    <xf numFmtId="0" fontId="21" fillId="32" borderId="14" xfId="0" applyFont="1" applyFill="1" applyBorder="1" applyAlignment="1">
      <alignment horizontal="center" vertical="center"/>
    </xf>
    <xf numFmtId="0" fontId="21" fillId="32" borderId="32" xfId="0" applyFont="1" applyFill="1" applyBorder="1" applyAlignment="1">
      <alignment horizontal="center" vertical="center"/>
    </xf>
    <xf numFmtId="0" fontId="21" fillId="32" borderId="16" xfId="0" applyFont="1" applyFill="1" applyBorder="1" applyAlignment="1">
      <alignment horizontal="center" vertical="center"/>
    </xf>
    <xf numFmtId="0" fontId="0" fillId="24" borderId="71" xfId="0" applyFill="1" applyBorder="1" applyAlignment="1">
      <alignment horizontal="center" vertical="center"/>
    </xf>
    <xf numFmtId="0" fontId="0" fillId="24" borderId="73" xfId="0" applyFill="1" applyBorder="1" applyAlignment="1">
      <alignment horizontal="center" vertical="center"/>
    </xf>
    <xf numFmtId="0" fontId="23" fillId="32" borderId="12" xfId="0" applyFont="1" applyFill="1" applyBorder="1" applyAlignment="1">
      <alignment horizontal="justify" vertical="center" wrapText="1"/>
    </xf>
    <xf numFmtId="0" fontId="23" fillId="32" borderId="64" xfId="0" applyFont="1" applyFill="1" applyBorder="1" applyAlignment="1">
      <alignment horizontal="justify" vertical="center" wrapText="1"/>
    </xf>
    <xf numFmtId="0" fontId="23" fillId="32" borderId="14" xfId="0" applyFont="1" applyFill="1" applyBorder="1" applyAlignment="1">
      <alignment horizontal="justify" vertical="center" wrapText="1"/>
    </xf>
    <xf numFmtId="0" fontId="23" fillId="32" borderId="17" xfId="0" applyFont="1" applyFill="1" applyBorder="1" applyAlignment="1">
      <alignment horizontal="justify" vertical="center" wrapText="1"/>
    </xf>
    <xf numFmtId="0" fontId="23" fillId="32" borderId="33" xfId="0" applyFont="1" applyFill="1" applyBorder="1" applyAlignment="1">
      <alignment horizontal="justify" vertical="center" wrapText="1"/>
    </xf>
    <xf numFmtId="0" fontId="23" fillId="33" borderId="12" xfId="0" applyFont="1" applyFill="1" applyBorder="1" applyAlignment="1">
      <alignment horizontal="left" vertical="center" wrapText="1"/>
    </xf>
    <xf numFmtId="0" fontId="23" fillId="33" borderId="64" xfId="0" applyFont="1" applyFill="1" applyBorder="1" applyAlignment="1">
      <alignment horizontal="left" vertical="center" wrapText="1"/>
    </xf>
    <xf numFmtId="0" fontId="23" fillId="33" borderId="22" xfId="0" applyFont="1" applyFill="1" applyBorder="1" applyAlignment="1">
      <alignment horizontal="left" vertical="center" wrapText="1"/>
    </xf>
    <xf numFmtId="0" fontId="21" fillId="33" borderId="14" xfId="0" applyFont="1" applyFill="1" applyBorder="1" applyAlignment="1">
      <alignment horizontal="center" vertical="center"/>
    </xf>
    <xf numFmtId="0" fontId="21" fillId="33" borderId="32" xfId="0" applyFont="1" applyFill="1" applyBorder="1" applyAlignment="1">
      <alignment horizontal="center" vertical="center"/>
    </xf>
    <xf numFmtId="0" fontId="21" fillId="33" borderId="16" xfId="0" applyFont="1" applyFill="1" applyBorder="1" applyAlignment="1">
      <alignment horizontal="center" vertical="center"/>
    </xf>
    <xf numFmtId="0" fontId="23" fillId="33" borderId="12" xfId="0" applyFont="1" applyFill="1" applyBorder="1" applyAlignment="1">
      <alignment horizontal="justify" vertical="center" wrapText="1"/>
    </xf>
    <xf numFmtId="0" fontId="23" fillId="33" borderId="64" xfId="0" applyFont="1" applyFill="1" applyBorder="1" applyAlignment="1">
      <alignment horizontal="justify" vertical="center" wrapText="1"/>
    </xf>
    <xf numFmtId="0" fontId="21" fillId="33" borderId="71" xfId="0" applyFont="1" applyFill="1" applyBorder="1" applyAlignment="1">
      <alignment horizontal="center" vertical="center" textRotation="90"/>
    </xf>
    <xf numFmtId="0" fontId="21" fillId="33" borderId="72" xfId="0" applyFont="1" applyFill="1" applyBorder="1" applyAlignment="1">
      <alignment horizontal="center" vertical="center" textRotation="90"/>
    </xf>
    <xf numFmtId="0" fontId="21" fillId="33" borderId="25" xfId="0" applyFont="1" applyFill="1" applyBorder="1" applyAlignment="1">
      <alignment horizontal="center" vertical="center" textRotation="90"/>
    </xf>
    <xf numFmtId="0" fontId="21" fillId="33" borderId="73" xfId="0" applyFont="1" applyFill="1" applyBorder="1" applyAlignment="1">
      <alignment horizontal="center" vertical="center" textRotation="90"/>
    </xf>
    <xf numFmtId="0" fontId="21" fillId="33" borderId="33" xfId="0" applyFont="1" applyFill="1" applyBorder="1" applyAlignment="1">
      <alignment horizontal="center" vertical="center"/>
    </xf>
    <xf numFmtId="0" fontId="21" fillId="33" borderId="15" xfId="0" applyFont="1" applyFill="1" applyBorder="1" applyAlignment="1">
      <alignment horizontal="center" vertical="center"/>
    </xf>
    <xf numFmtId="0" fontId="21" fillId="33" borderId="63" xfId="0" applyFont="1" applyFill="1" applyBorder="1" applyAlignment="1">
      <alignment horizontal="center" vertical="center"/>
    </xf>
    <xf numFmtId="0" fontId="23" fillId="33" borderId="64" xfId="0" applyFont="1" applyFill="1" applyBorder="1" applyAlignment="1">
      <alignment vertical="center" wrapText="1"/>
    </xf>
    <xf numFmtId="0" fontId="23" fillId="33" borderId="22" xfId="0" applyFont="1" applyFill="1" applyBorder="1" applyAlignment="1">
      <alignment vertical="center" wrapText="1"/>
    </xf>
    <xf numFmtId="0" fontId="23" fillId="33" borderId="14" xfId="0" applyFont="1" applyFill="1" applyBorder="1" applyAlignment="1">
      <alignment horizontal="left" vertical="center" wrapText="1"/>
    </xf>
    <xf numFmtId="0" fontId="23" fillId="33" borderId="20" xfId="0" applyFont="1" applyFill="1" applyBorder="1" applyAlignment="1">
      <alignment horizontal="left" vertical="center" wrapText="1"/>
    </xf>
    <xf numFmtId="0" fontId="21" fillId="32" borderId="71" xfId="0" applyFont="1" applyFill="1" applyBorder="1" applyAlignment="1">
      <alignment horizontal="center" vertical="center" textRotation="90"/>
    </xf>
    <xf numFmtId="0" fontId="21" fillId="32" borderId="72" xfId="0" applyFont="1" applyFill="1" applyBorder="1" applyAlignment="1">
      <alignment horizontal="center" vertical="center" textRotation="90"/>
    </xf>
    <xf numFmtId="0" fontId="21" fillId="32" borderId="73" xfId="0" applyFont="1" applyFill="1" applyBorder="1" applyAlignment="1">
      <alignment horizontal="center" vertical="center" textRotation="90"/>
    </xf>
    <xf numFmtId="0" fontId="21" fillId="32" borderId="33" xfId="0" applyFont="1" applyFill="1" applyBorder="1" applyAlignment="1">
      <alignment horizontal="center" vertical="center"/>
    </xf>
    <xf numFmtId="0" fontId="21" fillId="32" borderId="23" xfId="0" applyFont="1" applyFill="1" applyBorder="1" applyAlignment="1">
      <alignment horizontal="center" vertical="center"/>
    </xf>
    <xf numFmtId="0" fontId="21" fillId="32" borderId="36" xfId="0" applyFont="1" applyFill="1" applyBorder="1" applyAlignment="1">
      <alignment horizontal="center" vertical="center"/>
    </xf>
    <xf numFmtId="0" fontId="23" fillId="32" borderId="20" xfId="0" applyFont="1" applyFill="1" applyBorder="1" applyAlignment="1">
      <alignment horizontal="justify" vertical="center" wrapText="1"/>
    </xf>
    <xf numFmtId="0" fontId="23" fillId="32" borderId="59" xfId="0" applyFont="1" applyFill="1" applyBorder="1" applyAlignment="1">
      <alignment horizontal="justify" vertical="center" wrapText="1"/>
    </xf>
    <xf numFmtId="0" fontId="23" fillId="32" borderId="25" xfId="0" applyFont="1" applyFill="1" applyBorder="1" applyAlignment="1">
      <alignment horizontal="justify" vertical="center" wrapText="1"/>
    </xf>
    <xf numFmtId="0" fontId="23" fillId="32" borderId="61" xfId="0" applyFont="1" applyFill="1" applyBorder="1" applyAlignment="1">
      <alignment horizontal="justify" vertical="center" wrapText="1"/>
    </xf>
    <xf numFmtId="0" fontId="23" fillId="32" borderId="12" xfId="0" applyFont="1" applyFill="1" applyBorder="1" applyAlignment="1">
      <alignment vertical="center" wrapText="1"/>
    </xf>
    <xf numFmtId="0" fontId="23" fillId="32" borderId="22" xfId="0" applyFont="1" applyFill="1" applyBorder="1" applyAlignment="1">
      <alignment vertical="center" wrapText="1"/>
    </xf>
    <xf numFmtId="0" fontId="23" fillId="32" borderId="12" xfId="0" applyFont="1" applyFill="1" applyBorder="1" applyAlignment="1">
      <alignment horizontal="left" vertical="center" wrapText="1"/>
    </xf>
    <xf numFmtId="0" fontId="23" fillId="32" borderId="64" xfId="0" applyFont="1" applyFill="1" applyBorder="1" applyAlignment="1">
      <alignment horizontal="left" vertical="center" wrapText="1"/>
    </xf>
    <xf numFmtId="0" fontId="23" fillId="32" borderId="22" xfId="0" applyFont="1" applyFill="1" applyBorder="1" applyAlignment="1">
      <alignment horizontal="left" vertical="center" wrapText="1"/>
    </xf>
    <xf numFmtId="0" fontId="23" fillId="31" borderId="14" xfId="0" applyFont="1" applyFill="1" applyBorder="1" applyAlignment="1">
      <alignment horizontal="justify" vertical="center" wrapText="1"/>
    </xf>
    <xf numFmtId="0" fontId="23" fillId="31" borderId="64" xfId="0" applyFont="1" applyFill="1" applyBorder="1" applyAlignment="1">
      <alignment horizontal="justify" vertical="center" wrapText="1"/>
    </xf>
    <xf numFmtId="0" fontId="23" fillId="31" borderId="33" xfId="0" applyFont="1" applyFill="1" applyBorder="1" applyAlignment="1">
      <alignment horizontal="justify" vertical="center" wrapText="1"/>
    </xf>
    <xf numFmtId="0" fontId="23" fillId="26" borderId="14" xfId="0" applyFont="1" applyFill="1" applyBorder="1" applyAlignment="1">
      <alignment horizontal="justify" vertical="center" wrapText="1"/>
    </xf>
    <xf numFmtId="0" fontId="23" fillId="26" borderId="48" xfId="0" applyFont="1" applyFill="1" applyBorder="1" applyAlignment="1">
      <alignment horizontal="justify" vertical="center" wrapText="1"/>
    </xf>
    <xf numFmtId="0" fontId="23" fillId="26" borderId="17" xfId="0" applyFont="1" applyFill="1" applyBorder="1" applyAlignment="1">
      <alignment horizontal="justify" vertical="center" wrapText="1"/>
    </xf>
    <xf numFmtId="0" fontId="23" fillId="26" borderId="33" xfId="0" applyFont="1" applyFill="1" applyBorder="1" applyAlignment="1">
      <alignment horizontal="justify" vertical="center" wrapText="1"/>
    </xf>
    <xf numFmtId="0" fontId="23" fillId="26" borderId="20" xfId="0" applyFont="1" applyFill="1" applyBorder="1" applyAlignment="1">
      <alignment horizontal="justify" vertical="center" wrapText="1"/>
    </xf>
    <xf numFmtId="0" fontId="23" fillId="26" borderId="12" xfId="0" applyFont="1" applyFill="1" applyBorder="1" applyAlignment="1">
      <alignment horizontal="left" vertical="center" wrapText="1"/>
    </xf>
    <xf numFmtId="0" fontId="23" fillId="26" borderId="64" xfId="0" applyFont="1" applyFill="1" applyBorder="1" applyAlignment="1">
      <alignment horizontal="left" vertical="center" wrapText="1"/>
    </xf>
    <xf numFmtId="0" fontId="23" fillId="26" borderId="22" xfId="0" applyFont="1" applyFill="1" applyBorder="1" applyAlignment="1">
      <alignment horizontal="left" vertical="center" wrapText="1"/>
    </xf>
    <xf numFmtId="0" fontId="23" fillId="26" borderId="12" xfId="0" applyFont="1" applyFill="1" applyBorder="1" applyAlignment="1">
      <alignment vertical="center" wrapText="1"/>
    </xf>
    <xf numFmtId="0" fontId="23" fillId="26" borderId="22" xfId="0" applyFont="1" applyFill="1" applyBorder="1" applyAlignment="1">
      <alignment vertical="center" wrapText="1"/>
    </xf>
    <xf numFmtId="0" fontId="21" fillId="31" borderId="36" xfId="0" applyFont="1" applyFill="1" applyBorder="1" applyAlignment="1">
      <alignment horizontal="center" vertical="center"/>
    </xf>
    <xf numFmtId="0" fontId="21" fillId="31" borderId="32" xfId="0" applyFont="1" applyFill="1" applyBorder="1" applyAlignment="1">
      <alignment horizontal="center" vertical="center"/>
    </xf>
    <xf numFmtId="0" fontId="21" fillId="31" borderId="16" xfId="0" applyFont="1" applyFill="1" applyBorder="1" applyAlignment="1">
      <alignment horizontal="center" vertical="center"/>
    </xf>
    <xf numFmtId="0" fontId="21" fillId="31" borderId="14" xfId="0" applyFont="1" applyFill="1" applyBorder="1" applyAlignment="1">
      <alignment horizontal="center" vertical="center"/>
    </xf>
    <xf numFmtId="0" fontId="21" fillId="31" borderId="71" xfId="0" applyFont="1" applyFill="1" applyBorder="1" applyAlignment="1">
      <alignment horizontal="center" vertical="center" textRotation="90" wrapText="1"/>
    </xf>
    <xf numFmtId="0" fontId="21" fillId="31" borderId="72" xfId="0" applyFont="1" applyFill="1" applyBorder="1" applyAlignment="1">
      <alignment horizontal="center" vertical="center" textRotation="90" wrapText="1"/>
    </xf>
    <xf numFmtId="0" fontId="21" fillId="31" borderId="73" xfId="0" applyFont="1" applyFill="1" applyBorder="1" applyAlignment="1">
      <alignment horizontal="center" vertical="center" textRotation="90" wrapText="1"/>
    </xf>
    <xf numFmtId="0" fontId="21" fillId="31" borderId="33" xfId="0" applyFont="1" applyFill="1" applyBorder="1" applyAlignment="1">
      <alignment horizontal="center" vertical="center"/>
    </xf>
    <xf numFmtId="0" fontId="21" fillId="31" borderId="23" xfId="0" applyFont="1" applyFill="1" applyBorder="1" applyAlignment="1">
      <alignment horizontal="center" vertical="center"/>
    </xf>
    <xf numFmtId="0" fontId="23" fillId="31" borderId="17" xfId="0" applyFont="1" applyFill="1" applyBorder="1" applyAlignment="1">
      <alignment horizontal="justify" vertical="center" wrapText="1"/>
    </xf>
    <xf numFmtId="0" fontId="23" fillId="31" borderId="69" xfId="0" applyFont="1" applyFill="1" applyBorder="1" applyAlignment="1">
      <alignment horizontal="justify" vertical="center" wrapText="1"/>
    </xf>
    <xf numFmtId="0" fontId="23" fillId="31" borderId="25" xfId="0" applyFont="1" applyFill="1" applyBorder="1" applyAlignment="1">
      <alignment horizontal="justify" vertical="center" wrapText="1"/>
    </xf>
    <xf numFmtId="0" fontId="23" fillId="31" borderId="57" xfId="0" applyFont="1" applyFill="1" applyBorder="1" applyAlignment="1">
      <alignment horizontal="justify" vertical="center" wrapText="1"/>
    </xf>
    <xf numFmtId="0" fontId="23" fillId="31" borderId="69" xfId="0" applyFont="1" applyFill="1" applyBorder="1" applyAlignment="1">
      <alignment vertical="center" wrapText="1"/>
    </xf>
    <xf numFmtId="0" fontId="23" fillId="31" borderId="57" xfId="0" applyFont="1" applyFill="1" applyBorder="1" applyAlignment="1">
      <alignment vertical="center" wrapText="1"/>
    </xf>
    <xf numFmtId="0" fontId="29" fillId="24" borderId="0" xfId="0" applyFont="1" applyFill="1" applyAlignment="1">
      <alignment horizontal="center" vertical="center"/>
    </xf>
    <xf numFmtId="0" fontId="25" fillId="25" borderId="26" xfId="0" applyFont="1" applyFill="1" applyBorder="1" applyAlignment="1">
      <alignment horizontal="center" vertical="center"/>
    </xf>
    <xf numFmtId="0" fontId="25" fillId="25" borderId="27" xfId="0" applyFont="1" applyFill="1" applyBorder="1" applyAlignment="1">
      <alignment horizontal="center" vertical="center"/>
    </xf>
    <xf numFmtId="0" fontId="25" fillId="25" borderId="28" xfId="0" applyFont="1" applyFill="1" applyBorder="1" applyAlignment="1">
      <alignment horizontal="center" vertical="center"/>
    </xf>
    <xf numFmtId="0" fontId="0" fillId="24" borderId="10" xfId="0" applyFill="1" applyBorder="1" applyAlignment="1">
      <alignment horizontal="center" vertical="center"/>
    </xf>
    <xf numFmtId="0" fontId="21" fillId="26" borderId="69" xfId="0" applyFont="1" applyFill="1" applyBorder="1" applyAlignment="1">
      <alignment horizontal="center" vertical="center" textRotation="90" wrapText="1"/>
    </xf>
    <xf numFmtId="0" fontId="21" fillId="26" borderId="25" xfId="0" applyFont="1" applyFill="1" applyBorder="1" applyAlignment="1">
      <alignment horizontal="center" vertical="center" textRotation="90" wrapText="1"/>
    </xf>
    <xf numFmtId="0" fontId="21" fillId="26" borderId="57" xfId="0" applyFont="1" applyFill="1" applyBorder="1" applyAlignment="1">
      <alignment horizontal="center" vertical="center" textRotation="90" wrapText="1"/>
    </xf>
    <xf numFmtId="0" fontId="21" fillId="26" borderId="14" xfId="0" applyFont="1" applyFill="1" applyBorder="1" applyAlignment="1">
      <alignment horizontal="center" vertical="center"/>
    </xf>
    <xf numFmtId="0" fontId="21" fillId="26" borderId="33" xfId="0" applyFont="1" applyFill="1" applyBorder="1" applyAlignment="1">
      <alignment horizontal="center" vertical="center"/>
    </xf>
    <xf numFmtId="0" fontId="21" fillId="26" borderId="16" xfId="0" applyFont="1" applyFill="1" applyBorder="1" applyAlignment="1">
      <alignment horizontal="center" vertical="center"/>
    </xf>
    <xf numFmtId="0" fontId="21" fillId="26" borderId="23" xfId="0" applyFont="1" applyFill="1" applyBorder="1" applyAlignment="1">
      <alignment horizontal="center" vertical="center"/>
    </xf>
    <xf numFmtId="0" fontId="21" fillId="26" borderId="59" xfId="0" applyFont="1" applyFill="1" applyBorder="1" applyAlignment="1">
      <alignment horizontal="center" vertical="center" wrapText="1"/>
    </xf>
    <xf numFmtId="0" fontId="21" fillId="26" borderId="74" xfId="0" applyFont="1" applyFill="1" applyBorder="1" applyAlignment="1">
      <alignment horizontal="center" vertical="center" wrapText="1"/>
    </xf>
    <xf numFmtId="0" fontId="21" fillId="26" borderId="55" xfId="0" applyFont="1" applyFill="1" applyBorder="1" applyAlignment="1">
      <alignment horizontal="center" vertical="center" wrapText="1"/>
    </xf>
    <xf numFmtId="0" fontId="23" fillId="26" borderId="12" xfId="0" applyFont="1" applyFill="1" applyBorder="1" applyAlignment="1">
      <alignment horizontal="justify" vertical="center" wrapText="1"/>
    </xf>
    <xf numFmtId="0" fontId="23" fillId="26" borderId="64" xfId="0" applyFont="1" applyFill="1" applyBorder="1" applyAlignment="1">
      <alignment horizontal="justify" vertical="center" wrapText="1"/>
    </xf>
    <xf numFmtId="0" fontId="23" fillId="26" borderId="22" xfId="0" applyFont="1" applyFill="1" applyBorder="1" applyAlignment="1">
      <alignment horizontal="justify" vertical="center" wrapText="1"/>
    </xf>
    <xf numFmtId="0" fontId="30" fillId="24" borderId="75" xfId="0" applyFont="1" applyFill="1" applyBorder="1" applyAlignment="1" applyProtection="1">
      <alignment horizontal="center"/>
      <protection locked="0"/>
    </xf>
    <xf numFmtId="0" fontId="30" fillId="24" borderId="77" xfId="0" applyFont="1" applyFill="1" applyBorder="1" applyAlignment="1" applyProtection="1">
      <alignment horizontal="center"/>
      <protection locked="0"/>
    </xf>
    <xf numFmtId="0" fontId="31" fillId="29" borderId="18" xfId="0" applyFont="1" applyFill="1" applyBorder="1" applyAlignment="1" applyProtection="1">
      <alignment horizontal="center"/>
    </xf>
    <xf numFmtId="0" fontId="31" fillId="29" borderId="75" xfId="0" applyFont="1" applyFill="1" applyBorder="1" applyAlignment="1" applyProtection="1">
      <alignment horizontal="center"/>
    </xf>
    <xf numFmtId="0" fontId="31" fillId="29" borderId="43" xfId="0" applyFont="1" applyFill="1" applyBorder="1" applyAlignment="1" applyProtection="1">
      <alignment horizontal="center"/>
    </xf>
    <xf numFmtId="0" fontId="31" fillId="24" borderId="18" xfId="0" applyFont="1" applyFill="1" applyBorder="1" applyAlignment="1" applyProtection="1">
      <alignment horizontal="center"/>
    </xf>
    <xf numFmtId="0" fontId="31" fillId="24" borderId="75" xfId="0" applyFont="1" applyFill="1" applyBorder="1" applyAlignment="1" applyProtection="1">
      <alignment horizontal="center"/>
    </xf>
    <xf numFmtId="0" fontId="31" fillId="24" borderId="43" xfId="0" applyFont="1" applyFill="1" applyBorder="1" applyAlignment="1" applyProtection="1">
      <alignment horizontal="center"/>
    </xf>
    <xf numFmtId="0" fontId="31" fillId="34" borderId="18" xfId="0" applyFont="1" applyFill="1" applyBorder="1" applyAlignment="1" applyProtection="1">
      <alignment horizontal="center"/>
    </xf>
    <xf numFmtId="0" fontId="31" fillId="34" borderId="75" xfId="0" applyFont="1" applyFill="1" applyBorder="1" applyAlignment="1" applyProtection="1">
      <alignment horizontal="center"/>
    </xf>
    <xf numFmtId="0" fontId="31" fillId="34" borderId="43" xfId="0" applyFont="1" applyFill="1" applyBorder="1" applyAlignment="1" applyProtection="1">
      <alignment horizontal="center"/>
    </xf>
    <xf numFmtId="0" fontId="31" fillId="28" borderId="18" xfId="0" applyFont="1" applyFill="1" applyBorder="1" applyAlignment="1" applyProtection="1">
      <alignment horizontal="center"/>
    </xf>
    <xf numFmtId="0" fontId="31" fillId="28" borderId="75" xfId="0" applyFont="1" applyFill="1" applyBorder="1" applyAlignment="1" applyProtection="1">
      <alignment horizontal="center"/>
    </xf>
    <xf numFmtId="0" fontId="31" fillId="28" borderId="43" xfId="0" applyFont="1" applyFill="1" applyBorder="1" applyAlignment="1" applyProtection="1">
      <alignment horizontal="center"/>
    </xf>
    <xf numFmtId="0" fontId="30" fillId="24" borderId="76" xfId="0" applyFont="1" applyFill="1" applyBorder="1" applyAlignment="1" applyProtection="1">
      <alignment horizontal="center"/>
      <protection locked="0"/>
    </xf>
    <xf numFmtId="0" fontId="30" fillId="24" borderId="56" xfId="0" applyFont="1" applyFill="1" applyBorder="1" applyAlignment="1" applyProtection="1">
      <alignment horizontal="center"/>
      <protection locked="0"/>
    </xf>
    <xf numFmtId="0" fontId="30" fillId="24" borderId="60" xfId="0" applyFont="1" applyFill="1" applyBorder="1" applyAlignment="1" applyProtection="1">
      <alignment horizontal="center"/>
      <protection locked="0"/>
    </xf>
    <xf numFmtId="0" fontId="30" fillId="24" borderId="61" xfId="0" applyFont="1" applyFill="1" applyBorder="1" applyAlignment="1" applyProtection="1">
      <alignment horizontal="center"/>
      <protection locked="0"/>
    </xf>
    <xf numFmtId="0" fontId="30" fillId="24" borderId="74" xfId="0" applyFont="1" applyFill="1" applyBorder="1" applyAlignment="1" applyProtection="1">
      <alignment horizontal="center"/>
      <protection locked="0"/>
    </xf>
    <xf numFmtId="0" fontId="30" fillId="24" borderId="55" xfId="0" applyFont="1" applyFill="1" applyBorder="1" applyAlignment="1" applyProtection="1">
      <alignment horizontal="center"/>
      <protection locked="0"/>
    </xf>
    <xf numFmtId="0" fontId="30" fillId="24" borderId="59" xfId="0" applyFont="1" applyFill="1" applyBorder="1" applyAlignment="1" applyProtection="1">
      <alignment horizontal="center"/>
      <protection locked="0"/>
    </xf>
    <xf numFmtId="0" fontId="26" fillId="24" borderId="71" xfId="0" applyFont="1" applyFill="1" applyBorder="1" applyAlignment="1" applyProtection="1">
      <alignment horizontal="center" vertical="center" wrapText="1"/>
    </xf>
    <xf numFmtId="0" fontId="26" fillId="24" borderId="72" xfId="0" applyFont="1" applyFill="1" applyBorder="1" applyAlignment="1" applyProtection="1">
      <alignment horizontal="center" vertical="center" wrapText="1"/>
    </xf>
    <xf numFmtId="0" fontId="26" fillId="24" borderId="73" xfId="0" applyFont="1" applyFill="1" applyBorder="1" applyAlignment="1" applyProtection="1">
      <alignment horizontal="center" vertical="center" wrapText="1"/>
    </xf>
    <xf numFmtId="0" fontId="30" fillId="24" borderId="78" xfId="0" applyFont="1" applyFill="1" applyBorder="1" applyAlignment="1" applyProtection="1">
      <alignment horizontal="center"/>
      <protection locked="0"/>
    </xf>
    <xf numFmtId="0" fontId="30" fillId="24" borderId="10" xfId="0" applyFont="1" applyFill="1" applyBorder="1" applyAlignment="1" applyProtection="1">
      <alignment horizontal="center"/>
      <protection locked="0"/>
    </xf>
    <xf numFmtId="0" fontId="30" fillId="24" borderId="79" xfId="0" applyFont="1" applyFill="1" applyBorder="1" applyAlignment="1" applyProtection="1">
      <alignment horizontal="center"/>
      <protection locked="0"/>
    </xf>
    <xf numFmtId="0" fontId="30" fillId="24" borderId="80" xfId="0" applyFont="1" applyFill="1" applyBorder="1" applyAlignment="1" applyProtection="1">
      <alignment horizontal="center"/>
      <protection locked="0"/>
    </xf>
    <xf numFmtId="0" fontId="30" fillId="24" borderId="81" xfId="0" applyFont="1" applyFill="1" applyBorder="1" applyAlignment="1" applyProtection="1">
      <alignment horizontal="center"/>
      <protection locked="0"/>
    </xf>
    <xf numFmtId="0" fontId="30" fillId="24" borderId="62" xfId="0" applyFont="1" applyFill="1" applyBorder="1" applyAlignment="1" applyProtection="1">
      <alignment horizontal="center"/>
      <protection locked="0"/>
    </xf>
    <xf numFmtId="0" fontId="30" fillId="24" borderId="82" xfId="0" applyFont="1" applyFill="1" applyBorder="1" applyAlignment="1" applyProtection="1">
      <alignment horizontal="center"/>
      <protection locked="0"/>
    </xf>
    <xf numFmtId="0" fontId="26" fillId="24" borderId="69" xfId="0" applyFont="1" applyFill="1" applyBorder="1" applyAlignment="1" applyProtection="1">
      <alignment horizontal="center" vertical="center" wrapText="1"/>
    </xf>
    <xf numFmtId="0" fontId="26" fillId="24" borderId="25" xfId="0" applyFont="1" applyFill="1" applyBorder="1" applyAlignment="1" applyProtection="1">
      <alignment horizontal="center" vertical="center" wrapText="1"/>
    </xf>
    <xf numFmtId="0" fontId="26" fillId="24" borderId="57" xfId="0" applyFont="1" applyFill="1" applyBorder="1" applyAlignment="1" applyProtection="1">
      <alignment horizontal="center" vertical="center" wrapText="1"/>
    </xf>
    <xf numFmtId="0" fontId="30" fillId="24" borderId="0" xfId="0" applyFont="1" applyFill="1" applyBorder="1" applyAlignment="1" applyProtection="1">
      <alignment horizontal="center"/>
      <protection locked="0"/>
    </xf>
    <xf numFmtId="0" fontId="30" fillId="24" borderId="83" xfId="0" applyFont="1" applyFill="1" applyBorder="1" applyAlignment="1" applyProtection="1">
      <alignment horizontal="center"/>
      <protection locked="0"/>
    </xf>
    <xf numFmtId="0" fontId="30" fillId="24" borderId="57" xfId="0" applyFont="1" applyFill="1" applyBorder="1" applyAlignment="1" applyProtection="1">
      <alignment horizontal="center"/>
      <protection locked="0"/>
    </xf>
    <xf numFmtId="0" fontId="30" fillId="24" borderId="25" xfId="0" applyFont="1" applyFill="1" applyBorder="1" applyAlignment="1" applyProtection="1">
      <alignment horizontal="center"/>
      <protection locked="0"/>
    </xf>
    <xf numFmtId="0" fontId="30" fillId="24" borderId="13" xfId="0" applyFont="1" applyFill="1" applyBorder="1" applyAlignment="1" applyProtection="1">
      <alignment horizontal="center"/>
      <protection locked="0"/>
    </xf>
    <xf numFmtId="0" fontId="30" fillId="24" borderId="70" xfId="0" applyFont="1" applyFill="1" applyBorder="1" applyAlignment="1" applyProtection="1">
      <alignment horizontal="center"/>
      <protection locked="0"/>
    </xf>
    <xf numFmtId="0" fontId="30" fillId="24" borderId="69" xfId="0" applyFont="1" applyFill="1" applyBorder="1" applyAlignment="1" applyProtection="1">
      <alignment horizontal="center"/>
      <protection locked="0"/>
    </xf>
    <xf numFmtId="0" fontId="30" fillId="24" borderId="58" xfId="0" applyFont="1" applyFill="1" applyBorder="1" applyAlignment="1" applyProtection="1">
      <alignment horizontal="center"/>
      <protection locked="0"/>
    </xf>
    <xf numFmtId="0" fontId="29" fillId="24" borderId="0" xfId="0" applyFont="1" applyFill="1" applyBorder="1" applyAlignment="1" applyProtection="1">
      <alignment horizontal="center" vertical="center" wrapText="1"/>
    </xf>
    <xf numFmtId="0" fontId="21" fillId="0" borderId="26" xfId="0" applyFont="1" applyFill="1" applyBorder="1" applyAlignment="1" applyProtection="1">
      <alignment horizontal="center" vertical="center"/>
    </xf>
    <xf numFmtId="0" fontId="21" fillId="0" borderId="27" xfId="0" applyFont="1" applyFill="1" applyBorder="1" applyAlignment="1" applyProtection="1">
      <alignment horizontal="center" vertical="center"/>
    </xf>
    <xf numFmtId="0" fontId="21" fillId="0" borderId="28" xfId="0" applyFont="1" applyFill="1" applyBorder="1" applyAlignment="1" applyProtection="1">
      <alignment horizontal="center" vertical="center"/>
    </xf>
    <xf numFmtId="0" fontId="33" fillId="25" borderId="25" xfId="0" applyFont="1" applyFill="1" applyBorder="1" applyAlignment="1">
      <alignment horizontal="center" vertical="top" wrapText="1"/>
    </xf>
    <xf numFmtId="0" fontId="33" fillId="25" borderId="0" xfId="0" applyFont="1" applyFill="1" applyBorder="1" applyAlignment="1">
      <alignment horizontal="center" vertical="top" wrapText="1"/>
    </xf>
    <xf numFmtId="0" fontId="33" fillId="25" borderId="58" xfId="0" applyFont="1" applyFill="1" applyBorder="1" applyAlignment="1">
      <alignment horizontal="center" vertical="top" wrapText="1"/>
    </xf>
    <xf numFmtId="0" fontId="0" fillId="24" borderId="25" xfId="0" applyFill="1" applyBorder="1" applyAlignment="1">
      <alignment horizontal="left" vertical="top" wrapText="1"/>
    </xf>
    <xf numFmtId="0" fontId="0" fillId="24" borderId="0" xfId="0" applyFill="1" applyBorder="1" applyAlignment="1">
      <alignment horizontal="left" vertical="top" wrapText="1"/>
    </xf>
    <xf numFmtId="0" fontId="0" fillId="24" borderId="58" xfId="0" applyFill="1" applyBorder="1" applyAlignment="1">
      <alignment horizontal="left" vertical="top" wrapText="1"/>
    </xf>
    <xf numFmtId="0" fontId="0" fillId="24" borderId="25" xfId="0" applyFill="1" applyBorder="1" applyAlignment="1">
      <alignment horizontal="center" vertical="top" wrapText="1"/>
    </xf>
    <xf numFmtId="0" fontId="0" fillId="24" borderId="0" xfId="0" applyFill="1" applyBorder="1" applyAlignment="1">
      <alignment horizontal="center" vertical="top" wrapText="1"/>
    </xf>
    <xf numFmtId="0" fontId="0" fillId="24" borderId="58" xfId="0" applyFill="1" applyBorder="1" applyAlignment="1">
      <alignment horizontal="center" vertical="top" wrapText="1"/>
    </xf>
    <xf numFmtId="0" fontId="32" fillId="28" borderId="69" xfId="0" applyFont="1" applyFill="1" applyBorder="1" applyAlignment="1">
      <alignment horizontal="center" vertical="center" wrapText="1"/>
    </xf>
    <xf numFmtId="0" fontId="32" fillId="28" borderId="13" xfId="0" applyFont="1" applyFill="1" applyBorder="1" applyAlignment="1">
      <alignment horizontal="center" vertical="center" wrapText="1"/>
    </xf>
    <xf numFmtId="0" fontId="32" fillId="28" borderId="70" xfId="0" applyFont="1" applyFill="1" applyBorder="1" applyAlignment="1">
      <alignment horizontal="center" vertical="center" wrapText="1"/>
    </xf>
    <xf numFmtId="0" fontId="8" fillId="24" borderId="25" xfId="0" applyFont="1" applyFill="1" applyBorder="1" applyAlignment="1">
      <alignment horizontal="justify" vertical="center" wrapText="1"/>
    </xf>
    <xf numFmtId="0" fontId="0" fillId="24" borderId="0" xfId="0" applyFill="1" applyBorder="1" applyAlignment="1">
      <alignment horizontal="justify" vertical="center" wrapText="1"/>
    </xf>
    <xf numFmtId="0" fontId="0" fillId="24" borderId="58" xfId="0" applyFill="1" applyBorder="1" applyAlignment="1">
      <alignment horizontal="justify" vertical="center" wrapText="1"/>
    </xf>
    <xf numFmtId="0" fontId="40" fillId="28" borderId="57" xfId="0" applyFont="1" applyFill="1" applyBorder="1" applyAlignment="1">
      <alignment horizontal="center" vertical="center" wrapText="1"/>
    </xf>
    <xf numFmtId="0" fontId="40" fillId="28" borderId="10" xfId="0" applyFont="1" applyFill="1" applyBorder="1" applyAlignment="1">
      <alignment horizontal="center" vertical="center" wrapText="1"/>
    </xf>
    <xf numFmtId="0" fontId="40" fillId="28" borderId="62" xfId="0" applyFont="1" applyFill="1" applyBorder="1" applyAlignment="1">
      <alignment horizontal="center" vertical="center" wrapText="1"/>
    </xf>
    <xf numFmtId="0" fontId="0" fillId="24" borderId="57" xfId="0" applyFill="1" applyBorder="1" applyAlignment="1">
      <alignment horizontal="center" vertical="center" wrapText="1"/>
    </xf>
    <xf numFmtId="0" fontId="0" fillId="24" borderId="10" xfId="0" applyFill="1" applyBorder="1" applyAlignment="1">
      <alignment horizontal="center" vertical="center" wrapText="1"/>
    </xf>
    <xf numFmtId="0" fontId="0" fillId="24" borderId="62" xfId="0" applyFill="1" applyBorder="1" applyAlignment="1">
      <alignment horizontal="center" vertical="center" wrapText="1"/>
    </xf>
    <xf numFmtId="0" fontId="34" fillId="25" borderId="26" xfId="0" applyFont="1" applyFill="1" applyBorder="1" applyAlignment="1">
      <alignment horizontal="center" vertical="center" wrapText="1"/>
    </xf>
    <xf numFmtId="0" fontId="34" fillId="25" borderId="27" xfId="0" applyFont="1" applyFill="1" applyBorder="1" applyAlignment="1">
      <alignment horizontal="center" vertical="center" wrapText="1"/>
    </xf>
    <xf numFmtId="0" fontId="34" fillId="25" borderId="28" xfId="0" applyFont="1" applyFill="1" applyBorder="1" applyAlignment="1">
      <alignment horizontal="center" vertical="center" wrapText="1"/>
    </xf>
    <xf numFmtId="0" fontId="0" fillId="24" borderId="69" xfId="0" applyFill="1" applyBorder="1" applyAlignment="1">
      <alignment horizontal="justify" vertical="center" wrapText="1"/>
    </xf>
    <xf numFmtId="0" fontId="0" fillId="24" borderId="13" xfId="0" applyFill="1" applyBorder="1" applyAlignment="1">
      <alignment horizontal="justify" vertical="center" wrapText="1"/>
    </xf>
    <xf numFmtId="0" fontId="0" fillId="24" borderId="70" xfId="0" applyFill="1" applyBorder="1" applyAlignment="1">
      <alignment horizontal="justify" vertical="center" wrapText="1"/>
    </xf>
    <xf numFmtId="0" fontId="0" fillId="24" borderId="25" xfId="0" applyFill="1" applyBorder="1" applyAlignment="1">
      <alignment horizontal="center" vertical="center" wrapText="1"/>
    </xf>
    <xf numFmtId="0" fontId="0" fillId="24" borderId="0" xfId="0" applyFill="1" applyBorder="1" applyAlignment="1">
      <alignment horizontal="center" vertical="center" wrapText="1"/>
    </xf>
    <xf numFmtId="0" fontId="0" fillId="24" borderId="58" xfId="0" applyFill="1" applyBorder="1" applyAlignment="1">
      <alignment horizontal="center" vertical="center" wrapText="1"/>
    </xf>
    <xf numFmtId="0" fontId="0" fillId="24" borderId="25" xfId="0" applyFill="1" applyBorder="1" applyAlignment="1">
      <alignment horizontal="justify" vertical="center" wrapText="1"/>
    </xf>
    <xf numFmtId="0" fontId="26" fillId="27" borderId="74" xfId="0" applyFont="1" applyFill="1" applyBorder="1" applyAlignment="1" applyProtection="1">
      <alignment horizontal="left" vertical="center" wrapText="1"/>
    </xf>
    <xf numFmtId="0" fontId="26" fillId="27" borderId="55" xfId="0" applyFont="1" applyFill="1" applyBorder="1" applyAlignment="1" applyProtection="1">
      <alignment horizontal="left" vertical="center" wrapText="1"/>
    </xf>
    <xf numFmtId="0" fontId="26" fillId="28" borderId="75" xfId="0" applyFont="1" applyFill="1" applyBorder="1" applyAlignment="1" applyProtection="1">
      <alignment horizontal="left" vertical="center" wrapText="1"/>
    </xf>
    <xf numFmtId="0" fontId="26" fillId="28" borderId="76" xfId="0" applyFont="1" applyFill="1" applyBorder="1" applyAlignment="1" applyProtection="1">
      <alignment horizontal="left" vertical="center" wrapText="1"/>
    </xf>
    <xf numFmtId="0" fontId="26" fillId="29" borderId="75" xfId="0" applyFont="1" applyFill="1" applyBorder="1" applyAlignment="1" applyProtection="1">
      <alignment horizontal="left" vertical="center" wrapText="1"/>
    </xf>
    <xf numFmtId="0" fontId="26" fillId="29" borderId="76" xfId="0" applyFont="1" applyFill="1" applyBorder="1" applyAlignment="1" applyProtection="1">
      <alignment horizontal="left" vertical="center" wrapText="1"/>
    </xf>
    <xf numFmtId="0" fontId="26" fillId="24" borderId="77" xfId="0" applyFont="1" applyFill="1" applyBorder="1" applyAlignment="1" applyProtection="1">
      <alignment horizontal="left" vertical="center" wrapText="1"/>
    </xf>
    <xf numFmtId="0" fontId="26" fillId="24" borderId="56" xfId="0" applyFont="1" applyFill="1" applyBorder="1" applyAlignment="1" applyProtection="1">
      <alignment horizontal="left" vertical="center" wrapText="1"/>
    </xf>
    <xf numFmtId="0" fontId="0" fillId="24" borderId="57" xfId="0" applyFill="1" applyBorder="1" applyAlignment="1">
      <alignment horizontal="justify" vertical="center" wrapText="1"/>
    </xf>
    <xf numFmtId="0" fontId="0" fillId="24" borderId="10" xfId="0" applyFill="1" applyBorder="1" applyAlignment="1">
      <alignment horizontal="justify" vertical="center" wrapText="1"/>
    </xf>
    <xf numFmtId="0" fontId="0" fillId="24" borderId="62" xfId="0" applyFill="1" applyBorder="1" applyAlignment="1">
      <alignment horizontal="justify" vertical="center" wrapText="1"/>
    </xf>
    <xf numFmtId="0" fontId="0" fillId="35" borderId="57" xfId="0" applyFill="1" applyBorder="1" applyAlignment="1">
      <alignment horizontal="justify" vertical="center" wrapText="1"/>
    </xf>
    <xf numFmtId="0" fontId="0" fillId="35" borderId="10" xfId="0" applyFill="1" applyBorder="1" applyAlignment="1">
      <alignment horizontal="justify" vertical="center" wrapText="1"/>
    </xf>
    <xf numFmtId="0" fontId="0" fillId="35" borderId="62" xfId="0" applyFill="1" applyBorder="1" applyAlignment="1">
      <alignment horizontal="justify" vertical="center" wrapText="1"/>
    </xf>
  </cellXfs>
  <cellStyles count="45">
    <cellStyle name="20 % - Accent1" xfId="1"/>
    <cellStyle name="20 % - Accent2" xfId="2"/>
    <cellStyle name="20 % - Accent3" xfId="3"/>
    <cellStyle name="20 % - Accent4" xfId="4"/>
    <cellStyle name="20 % - Accent5" xfId="5"/>
    <cellStyle name="20 % - Accent6" xfId="6"/>
    <cellStyle name="40 % - Accent1" xfId="7"/>
    <cellStyle name="40 % - Accent2" xfId="8"/>
    <cellStyle name="40 % - Accent3" xfId="9"/>
    <cellStyle name="40 % - Accent4" xfId="10"/>
    <cellStyle name="40 % - Accent5" xfId="11"/>
    <cellStyle name="40 % - Accent6" xfId="12"/>
    <cellStyle name="60 % - Accent1" xfId="13"/>
    <cellStyle name="60 % - Accent2" xfId="14"/>
    <cellStyle name="60 % - Accent3" xfId="15"/>
    <cellStyle name="60 % - Accent4" xfId="16"/>
    <cellStyle name="60 % - Accent5" xfId="17"/>
    <cellStyle name="60 % - Accent6" xfId="18"/>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25"/>
    <cellStyle name="Calcul" xfId="26"/>
    <cellStyle name="Cellule liée" xfId="27"/>
    <cellStyle name="Commentaire" xfId="28"/>
    <cellStyle name="Entrée" xfId="29"/>
    <cellStyle name="Euro" xfId="30"/>
    <cellStyle name="Insatisfaisant" xfId="31"/>
    <cellStyle name="Neutre" xfId="32"/>
    <cellStyle name="Normal" xfId="0" builtinId="0"/>
    <cellStyle name="Normal 2" xfId="33"/>
    <cellStyle name="Percent" xfId="34" builtinId="5"/>
    <cellStyle name="Satisfaisant" xfId="35"/>
    <cellStyle name="Sortie" xfId="36"/>
    <cellStyle name="Texte explicatif" xfId="37"/>
    <cellStyle name="Titre" xfId="38"/>
    <cellStyle name="Titre 1" xfId="39"/>
    <cellStyle name="Titre 2" xfId="40"/>
    <cellStyle name="Titre 3" xfId="41"/>
    <cellStyle name="Titre 4" xfId="42"/>
    <cellStyle name="Total" xfId="43" builtinId="25" customBuiltin="1"/>
    <cellStyle name="Vérification" xfId="44"/>
  </cellStyles>
  <dxfs count="36">
    <dxf>
      <font>
        <condense val="0"/>
        <extend val="0"/>
        <color indexed="10"/>
      </font>
      <fill>
        <patternFill>
          <bgColor indexed="10"/>
        </patternFill>
      </fill>
    </dxf>
    <dxf>
      <font>
        <condense val="0"/>
        <extend val="0"/>
        <color indexed="13"/>
      </font>
      <fill>
        <patternFill>
          <bgColor indexed="13"/>
        </patternFill>
      </fill>
    </dxf>
    <dxf>
      <font>
        <condense val="0"/>
        <extend val="0"/>
        <color indexed="17"/>
      </font>
      <fill>
        <patternFill>
          <bgColor indexed="17"/>
        </patternFill>
      </fill>
    </dxf>
    <dxf>
      <font>
        <b/>
        <i val="0"/>
        <condense val="0"/>
        <extend val="0"/>
        <color auto="1"/>
      </font>
      <fill>
        <patternFill>
          <bgColor indexed="10"/>
        </patternFill>
      </fill>
    </dxf>
    <dxf>
      <font>
        <b/>
        <i val="0"/>
        <condense val="0"/>
        <extend val="0"/>
      </font>
      <fill>
        <patternFill>
          <bgColor indexed="13"/>
        </patternFill>
      </fill>
    </dxf>
    <dxf>
      <font>
        <b/>
        <i val="0"/>
        <condense val="0"/>
        <extend val="0"/>
        <color auto="1"/>
      </font>
      <fill>
        <patternFill>
          <bgColor indexed="11"/>
        </patternFill>
      </fill>
    </dxf>
    <dxf>
      <font>
        <b/>
        <i val="0"/>
        <condense val="0"/>
        <extend val="0"/>
        <color auto="1"/>
      </font>
      <fill>
        <patternFill>
          <bgColor indexed="10"/>
        </patternFill>
      </fill>
    </dxf>
    <dxf>
      <font>
        <b/>
        <i val="0"/>
        <condense val="0"/>
        <extend val="0"/>
      </font>
      <fill>
        <patternFill>
          <bgColor indexed="13"/>
        </patternFill>
      </fill>
    </dxf>
    <dxf>
      <font>
        <b/>
        <i val="0"/>
        <condense val="0"/>
        <extend val="0"/>
        <color auto="1"/>
      </font>
      <fill>
        <patternFill>
          <bgColor indexed="11"/>
        </patternFill>
      </fill>
    </dxf>
    <dxf>
      <font>
        <b/>
        <i val="0"/>
        <condense val="0"/>
        <extend val="0"/>
        <color auto="1"/>
      </font>
      <fill>
        <patternFill>
          <bgColor indexed="10"/>
        </patternFill>
      </fill>
    </dxf>
    <dxf>
      <font>
        <b/>
        <i val="0"/>
        <condense val="0"/>
        <extend val="0"/>
      </font>
      <fill>
        <patternFill>
          <bgColor indexed="13"/>
        </patternFill>
      </fill>
    </dxf>
    <dxf>
      <font>
        <b/>
        <i val="0"/>
        <condense val="0"/>
        <extend val="0"/>
        <color auto="1"/>
      </font>
      <fill>
        <patternFill>
          <bgColor indexed="11"/>
        </patternFill>
      </fill>
    </dxf>
    <dxf>
      <font>
        <b/>
        <i val="0"/>
        <condense val="0"/>
        <extend val="0"/>
        <color auto="1"/>
      </font>
      <fill>
        <patternFill>
          <bgColor indexed="10"/>
        </patternFill>
      </fill>
    </dxf>
    <dxf>
      <font>
        <b/>
        <i val="0"/>
        <condense val="0"/>
        <extend val="0"/>
      </font>
      <fill>
        <patternFill>
          <bgColor indexed="13"/>
        </patternFill>
      </fill>
    </dxf>
    <dxf>
      <font>
        <b/>
        <i val="0"/>
        <condense val="0"/>
        <extend val="0"/>
        <color auto="1"/>
      </font>
      <fill>
        <patternFill>
          <bgColor indexed="11"/>
        </patternFill>
      </fill>
    </dxf>
    <dxf>
      <font>
        <b/>
        <i val="0"/>
        <condense val="0"/>
        <extend val="0"/>
        <color auto="1"/>
      </font>
      <fill>
        <patternFill>
          <bgColor indexed="10"/>
        </patternFill>
      </fill>
    </dxf>
    <dxf>
      <font>
        <b/>
        <i val="0"/>
        <condense val="0"/>
        <extend val="0"/>
      </font>
      <fill>
        <patternFill>
          <bgColor indexed="13"/>
        </patternFill>
      </fill>
    </dxf>
    <dxf>
      <font>
        <b/>
        <i val="0"/>
        <condense val="0"/>
        <extend val="0"/>
        <color auto="1"/>
      </font>
      <fill>
        <patternFill>
          <bgColor indexed="11"/>
        </patternFill>
      </fill>
    </dxf>
    <dxf>
      <font>
        <b/>
        <i val="0"/>
        <condense val="0"/>
        <extend val="0"/>
        <color auto="1"/>
      </font>
      <fill>
        <patternFill>
          <bgColor indexed="10"/>
        </patternFill>
      </fill>
    </dxf>
    <dxf>
      <font>
        <b/>
        <i val="0"/>
        <condense val="0"/>
        <extend val="0"/>
      </font>
      <fill>
        <patternFill>
          <bgColor indexed="13"/>
        </patternFill>
      </fill>
    </dxf>
    <dxf>
      <font>
        <b/>
        <i val="0"/>
        <condense val="0"/>
        <extend val="0"/>
        <color auto="1"/>
      </font>
      <fill>
        <patternFill>
          <bgColor indexed="11"/>
        </patternFill>
      </fill>
    </dxf>
    <dxf>
      <font>
        <b/>
        <i val="0"/>
        <condense val="0"/>
        <extend val="0"/>
        <color auto="1"/>
      </font>
      <fill>
        <patternFill>
          <bgColor indexed="10"/>
        </patternFill>
      </fill>
    </dxf>
    <dxf>
      <font>
        <b/>
        <i val="0"/>
        <condense val="0"/>
        <extend val="0"/>
      </font>
      <fill>
        <patternFill>
          <bgColor indexed="13"/>
        </patternFill>
      </fill>
    </dxf>
    <dxf>
      <font>
        <b/>
        <i val="0"/>
        <condense val="0"/>
        <extend val="0"/>
        <color auto="1"/>
      </font>
      <fill>
        <patternFill>
          <bgColor indexed="11"/>
        </patternFill>
      </fill>
    </dxf>
    <dxf>
      <font>
        <b/>
        <i val="0"/>
        <condense val="0"/>
        <extend val="0"/>
        <color auto="1"/>
      </font>
      <fill>
        <patternFill>
          <bgColor indexed="10"/>
        </patternFill>
      </fill>
    </dxf>
    <dxf>
      <font>
        <b/>
        <i val="0"/>
        <condense val="0"/>
        <extend val="0"/>
      </font>
      <fill>
        <patternFill>
          <bgColor indexed="13"/>
        </patternFill>
      </fill>
    </dxf>
    <dxf>
      <font>
        <b/>
        <i val="0"/>
        <condense val="0"/>
        <extend val="0"/>
        <color auto="1"/>
      </font>
      <fill>
        <patternFill>
          <bgColor indexed="11"/>
        </patternFill>
      </fill>
    </dxf>
    <dxf>
      <font>
        <b/>
        <i val="0"/>
        <condense val="0"/>
        <extend val="0"/>
        <color auto="1"/>
      </font>
      <fill>
        <patternFill>
          <bgColor indexed="10"/>
        </patternFill>
      </fill>
    </dxf>
    <dxf>
      <font>
        <b/>
        <i val="0"/>
        <condense val="0"/>
        <extend val="0"/>
      </font>
      <fill>
        <patternFill>
          <bgColor indexed="13"/>
        </patternFill>
      </fill>
    </dxf>
    <dxf>
      <font>
        <b/>
        <i val="0"/>
        <condense val="0"/>
        <extend val="0"/>
        <color auto="1"/>
      </font>
      <fill>
        <patternFill>
          <bgColor indexed="11"/>
        </patternFill>
      </fill>
    </dxf>
    <dxf>
      <font>
        <b/>
        <i val="0"/>
        <condense val="0"/>
        <extend val="0"/>
        <color auto="1"/>
      </font>
      <fill>
        <patternFill>
          <bgColor indexed="10"/>
        </patternFill>
      </fill>
    </dxf>
    <dxf>
      <font>
        <b/>
        <i val="0"/>
        <condense val="0"/>
        <extend val="0"/>
      </font>
      <fill>
        <patternFill>
          <bgColor indexed="13"/>
        </patternFill>
      </fill>
    </dxf>
    <dxf>
      <font>
        <b/>
        <i val="0"/>
        <condense val="0"/>
        <extend val="0"/>
        <color auto="1"/>
      </font>
      <fill>
        <patternFill>
          <bgColor indexed="11"/>
        </patternFill>
      </fill>
    </dxf>
    <dxf>
      <font>
        <b/>
        <i val="0"/>
        <condense val="0"/>
        <extend val="0"/>
        <color auto="1"/>
      </font>
      <fill>
        <patternFill>
          <bgColor indexed="10"/>
        </patternFill>
      </fill>
    </dxf>
    <dxf>
      <font>
        <b/>
        <i val="0"/>
        <condense val="0"/>
        <extend val="0"/>
      </font>
      <fill>
        <patternFill>
          <bgColor indexed="13"/>
        </patternFill>
      </fill>
    </dxf>
    <dxf>
      <font>
        <b/>
        <i val="0"/>
        <condense val="0"/>
        <extend val="0"/>
        <color auto="1"/>
      </font>
      <fill>
        <patternFill>
          <bgColor indexed="11"/>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xdr:col>
      <xdr:colOff>2409825</xdr:colOff>
      <xdr:row>1</xdr:row>
      <xdr:rowOff>19050</xdr:rowOff>
    </xdr:from>
    <xdr:to>
      <xdr:col>6</xdr:col>
      <xdr:colOff>304800</xdr:colOff>
      <xdr:row>3</xdr:row>
      <xdr:rowOff>28575</xdr:rowOff>
    </xdr:to>
    <xdr:sp macro="[0]!tabula" textlink="">
      <xdr:nvSpPr>
        <xdr:cNvPr id="13313" name="2 Rectángulo redondeado"/>
        <xdr:cNvSpPr>
          <a:spLocks noChangeArrowheads="1"/>
        </xdr:cNvSpPr>
      </xdr:nvSpPr>
      <xdr:spPr bwMode="auto">
        <a:xfrm>
          <a:off x="2876550" y="180975"/>
          <a:ext cx="1181100" cy="381000"/>
        </a:xfrm>
        <a:prstGeom prst="roundRect">
          <a:avLst>
            <a:gd name="adj" fmla="val 16667"/>
          </a:avLst>
        </a:prstGeom>
        <a:solidFill>
          <a:srgbClr val="4F81BD"/>
        </a:solidFill>
        <a:ln w="25400" algn="ctr">
          <a:solidFill>
            <a:srgbClr val="385D8A"/>
          </a:solidFill>
          <a:round/>
          <a:headEnd/>
          <a:tailEnd/>
        </a:ln>
      </xdr:spPr>
      <xdr:txBody>
        <a:bodyPr vertOverflow="clip" wrap="square" lIns="91440" tIns="45720" rIns="91440" bIns="45720" anchor="ctr" upright="1"/>
        <a:lstStyle/>
        <a:p>
          <a:pPr algn="ctr" rtl="0">
            <a:defRPr sz="1000"/>
          </a:pPr>
          <a:r>
            <a:rPr lang="en-US" sz="1000" b="1" i="1" u="none" strike="noStrike" baseline="0">
              <a:solidFill>
                <a:srgbClr val="FFFFFF"/>
              </a:solidFill>
              <a:latin typeface="Calibri"/>
            </a:rPr>
            <a:t>Clic para tabular</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0</xdr:row>
      <xdr:rowOff>657225</xdr:rowOff>
    </xdr:from>
    <xdr:to>
      <xdr:col>1</xdr:col>
      <xdr:colOff>1200150</xdr:colOff>
      <xdr:row>1</xdr:row>
      <xdr:rowOff>304800</xdr:rowOff>
    </xdr:to>
    <xdr:sp macro="[0]!grafica" textlink="">
      <xdr:nvSpPr>
        <xdr:cNvPr id="14337" name="2 Rectángulo redondeado"/>
        <xdr:cNvSpPr>
          <a:spLocks noChangeArrowheads="1"/>
        </xdr:cNvSpPr>
      </xdr:nvSpPr>
      <xdr:spPr bwMode="auto">
        <a:xfrm>
          <a:off x="800100" y="657225"/>
          <a:ext cx="1162050" cy="333375"/>
        </a:xfrm>
        <a:prstGeom prst="roundRect">
          <a:avLst>
            <a:gd name="adj" fmla="val 16667"/>
          </a:avLst>
        </a:prstGeom>
        <a:solidFill>
          <a:srgbClr val="4F81BD"/>
        </a:solidFill>
        <a:ln w="25400" algn="ctr">
          <a:solidFill>
            <a:srgbClr val="385D8A"/>
          </a:solidFill>
          <a:round/>
          <a:headEnd/>
          <a:tailEnd/>
        </a:ln>
      </xdr:spPr>
      <xdr:txBody>
        <a:bodyPr vertOverflow="clip" wrap="square" lIns="91440" tIns="45720" rIns="91440" bIns="45720" anchor="ctr" upright="1"/>
        <a:lstStyle/>
        <a:p>
          <a:pPr algn="ctr" rtl="0">
            <a:defRPr sz="1000"/>
          </a:pPr>
          <a:r>
            <a:rPr lang="en-US" sz="1000" b="1" i="1" u="none" strike="noStrike" baseline="0">
              <a:solidFill>
                <a:srgbClr val="FFFFFF"/>
              </a:solidFill>
              <a:latin typeface="Calibri"/>
            </a:rPr>
            <a:t>Clic para tabular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Feuil16"/>
  <dimension ref="A1:J71"/>
  <sheetViews>
    <sheetView showGridLines="0" workbookViewId="0">
      <selection activeCell="I26" sqref="I26"/>
    </sheetView>
  </sheetViews>
  <sheetFormatPr defaultColWidth="11.42578125" defaultRowHeight="12.75"/>
  <cols>
    <col min="1" max="1" width="3.42578125" style="2" customWidth="1"/>
    <col min="2" max="2" width="26" style="3" customWidth="1"/>
    <col min="3" max="10" width="9.5703125" style="3" customWidth="1"/>
  </cols>
  <sheetData>
    <row r="1" spans="1:10">
      <c r="A1" s="1">
        <f>IF(COUNTA(D10:D47,F10:F47,H10:H47,J10:J47)&gt;0,1,0)</f>
        <v>0</v>
      </c>
      <c r="B1" s="223" t="s">
        <v>45</v>
      </c>
      <c r="C1" s="223"/>
      <c r="D1" s="223"/>
      <c r="E1" s="223"/>
      <c r="F1" s="223"/>
      <c r="G1" s="223"/>
      <c r="H1" s="223"/>
      <c r="I1" s="223"/>
      <c r="J1" s="2"/>
    </row>
    <row r="2" spans="1:10">
      <c r="B2" s="223"/>
      <c r="C2" s="223"/>
      <c r="D2" s="223"/>
      <c r="E2" s="223"/>
      <c r="F2" s="223"/>
      <c r="G2" s="223"/>
      <c r="H2" s="223"/>
      <c r="I2" s="223"/>
      <c r="J2" s="2"/>
    </row>
    <row r="3" spans="1:10">
      <c r="B3" s="223"/>
      <c r="C3" s="223"/>
      <c r="D3" s="223"/>
      <c r="E3" s="223"/>
      <c r="F3" s="223"/>
      <c r="G3" s="223"/>
      <c r="H3" s="223"/>
      <c r="I3" s="223"/>
      <c r="J3" s="2"/>
    </row>
    <row r="4" spans="1:10" ht="13.5" thickBot="1">
      <c r="B4" s="224"/>
      <c r="C4" s="224"/>
      <c r="D4" s="224"/>
      <c r="E4" s="224"/>
      <c r="F4" s="224"/>
      <c r="G4" s="224"/>
      <c r="H4" s="224"/>
      <c r="I4" s="224"/>
      <c r="J4" s="4"/>
    </row>
    <row r="5" spans="1:10" ht="13.5" thickBot="1">
      <c r="B5" s="6" t="s">
        <v>46</v>
      </c>
      <c r="C5" s="225"/>
      <c r="D5" s="226"/>
      <c r="E5" s="226"/>
      <c r="F5" s="226"/>
      <c r="G5" s="227"/>
      <c r="H5" s="6" t="s">
        <v>47</v>
      </c>
      <c r="I5" s="228"/>
      <c r="J5" s="229"/>
    </row>
    <row r="6" spans="1:10" ht="5.25" customHeight="1" thickBot="1">
      <c r="B6" s="2"/>
      <c r="C6" s="2"/>
      <c r="D6" s="2"/>
      <c r="E6" s="2"/>
      <c r="F6" s="2"/>
      <c r="G6" s="2"/>
      <c r="H6" s="2"/>
      <c r="I6" s="2"/>
      <c r="J6" s="2"/>
    </row>
    <row r="7" spans="1:10" s="29" customFormat="1" ht="43.5" customHeight="1" thickBot="1">
      <c r="A7" s="5"/>
      <c r="B7" s="230" t="s">
        <v>44</v>
      </c>
      <c r="C7" s="231"/>
      <c r="D7" s="231"/>
      <c r="E7" s="231"/>
      <c r="F7" s="231"/>
      <c r="G7" s="231"/>
      <c r="H7" s="231"/>
      <c r="I7" s="231"/>
      <c r="J7" s="232"/>
    </row>
    <row r="8" spans="1:10" ht="13.5" thickBot="1">
      <c r="B8" s="214" t="s">
        <v>48</v>
      </c>
      <c r="C8" s="217">
        <v>1</v>
      </c>
      <c r="D8" s="233"/>
      <c r="E8" s="217">
        <v>2</v>
      </c>
      <c r="F8" s="218"/>
      <c r="G8" s="217">
        <v>3</v>
      </c>
      <c r="H8" s="218"/>
      <c r="I8" s="217">
        <v>4</v>
      </c>
      <c r="J8" s="218"/>
    </row>
    <row r="9" spans="1:10" ht="13.5" thickBot="1">
      <c r="B9" s="215"/>
      <c r="C9" s="7" t="s">
        <v>42</v>
      </c>
      <c r="D9" s="8" t="s">
        <v>43</v>
      </c>
      <c r="E9" s="7" t="s">
        <v>42</v>
      </c>
      <c r="F9" s="8" t="s">
        <v>43</v>
      </c>
      <c r="G9" s="7" t="s">
        <v>42</v>
      </c>
      <c r="H9" s="8" t="s">
        <v>43</v>
      </c>
      <c r="I9" s="7" t="s">
        <v>42</v>
      </c>
      <c r="J9" s="204" t="s">
        <v>43</v>
      </c>
    </row>
    <row r="10" spans="1:10">
      <c r="B10" s="214" t="s">
        <v>41</v>
      </c>
      <c r="C10" s="9">
        <v>1</v>
      </c>
      <c r="D10" s="10"/>
      <c r="E10" s="9">
        <v>1</v>
      </c>
      <c r="F10" s="11"/>
      <c r="G10" s="9">
        <v>1</v>
      </c>
      <c r="H10" s="11"/>
      <c r="I10" s="7">
        <v>1</v>
      </c>
      <c r="J10" s="207"/>
    </row>
    <row r="11" spans="1:10">
      <c r="B11" s="215"/>
      <c r="C11" s="12">
        <v>2</v>
      </c>
      <c r="D11" s="13"/>
      <c r="E11" s="12">
        <v>2</v>
      </c>
      <c r="F11" s="14"/>
      <c r="G11" s="12">
        <v>2</v>
      </c>
      <c r="H11" s="14"/>
      <c r="I11" s="12">
        <v>2</v>
      </c>
      <c r="J11" s="14"/>
    </row>
    <row r="12" spans="1:10">
      <c r="B12" s="215"/>
      <c r="C12" s="12">
        <v>3</v>
      </c>
      <c r="D12" s="13"/>
      <c r="E12" s="12">
        <v>3</v>
      </c>
      <c r="F12" s="14"/>
      <c r="G12" s="12">
        <v>3</v>
      </c>
      <c r="H12" s="14"/>
      <c r="I12" s="12">
        <v>3</v>
      </c>
      <c r="J12" s="14"/>
    </row>
    <row r="13" spans="1:10">
      <c r="B13" s="215"/>
      <c r="C13" s="12">
        <v>4</v>
      </c>
      <c r="D13" s="13"/>
      <c r="E13" s="12">
        <v>4</v>
      </c>
      <c r="F13" s="14"/>
      <c r="G13" s="12">
        <v>4</v>
      </c>
      <c r="H13" s="14"/>
      <c r="I13" s="12">
        <v>4</v>
      </c>
      <c r="J13" s="14"/>
    </row>
    <row r="14" spans="1:10">
      <c r="B14" s="215"/>
      <c r="C14" s="12">
        <v>5</v>
      </c>
      <c r="D14" s="13"/>
      <c r="E14" s="12">
        <v>5</v>
      </c>
      <c r="F14" s="13"/>
      <c r="G14" s="12">
        <v>5</v>
      </c>
      <c r="H14" s="13"/>
      <c r="I14" s="12">
        <v>5</v>
      </c>
      <c r="J14" s="14"/>
    </row>
    <row r="15" spans="1:10">
      <c r="B15" s="215"/>
      <c r="C15" s="171">
        <v>6</v>
      </c>
      <c r="D15" s="172"/>
      <c r="E15" s="171">
        <v>6</v>
      </c>
      <c r="F15" s="172"/>
      <c r="G15" s="171">
        <v>6</v>
      </c>
      <c r="H15" s="172"/>
      <c r="I15" s="171">
        <v>6</v>
      </c>
      <c r="J15" s="14"/>
    </row>
    <row r="16" spans="1:10">
      <c r="B16" s="215"/>
      <c r="C16" s="171">
        <v>7</v>
      </c>
      <c r="D16" s="172"/>
      <c r="E16" s="171">
        <v>7</v>
      </c>
      <c r="F16" s="172"/>
      <c r="G16" s="171">
        <v>7</v>
      </c>
      <c r="H16" s="172"/>
      <c r="I16" s="171">
        <v>7</v>
      </c>
      <c r="J16" s="14"/>
    </row>
    <row r="17" spans="2:10">
      <c r="B17" s="215"/>
      <c r="C17" s="171">
        <v>8</v>
      </c>
      <c r="D17" s="172"/>
      <c r="E17" s="171">
        <v>8</v>
      </c>
      <c r="F17" s="172"/>
      <c r="G17" s="171">
        <v>8</v>
      </c>
      <c r="H17" s="172"/>
      <c r="I17" s="171">
        <v>8</v>
      </c>
      <c r="J17" s="14"/>
    </row>
    <row r="18" spans="2:10">
      <c r="B18" s="215"/>
      <c r="C18" s="171">
        <v>9</v>
      </c>
      <c r="D18" s="172"/>
      <c r="E18" s="171">
        <v>9</v>
      </c>
      <c r="F18" s="172"/>
      <c r="G18" s="171">
        <v>9</v>
      </c>
      <c r="H18" s="172"/>
      <c r="I18" s="171">
        <v>9</v>
      </c>
      <c r="J18" s="14"/>
    </row>
    <row r="19" spans="2:10" ht="13.5" thickBot="1">
      <c r="B19" s="216"/>
      <c r="C19" s="15">
        <v>10</v>
      </c>
      <c r="D19" s="16"/>
      <c r="E19" s="15">
        <v>10</v>
      </c>
      <c r="F19" s="16"/>
      <c r="G19" s="15">
        <v>10</v>
      </c>
      <c r="H19" s="16"/>
      <c r="I19" s="15">
        <v>10</v>
      </c>
      <c r="J19" s="14"/>
    </row>
    <row r="20" spans="2:10">
      <c r="B20" s="214" t="s">
        <v>49</v>
      </c>
      <c r="C20" s="9">
        <v>1</v>
      </c>
      <c r="D20" s="10"/>
      <c r="E20" s="9">
        <v>1</v>
      </c>
      <c r="F20" s="11"/>
      <c r="G20" s="9">
        <v>1</v>
      </c>
      <c r="H20" s="11"/>
      <c r="I20" s="9">
        <v>1</v>
      </c>
      <c r="J20" s="11"/>
    </row>
    <row r="21" spans="2:10">
      <c r="B21" s="215"/>
      <c r="C21" s="12">
        <v>2</v>
      </c>
      <c r="D21" s="13"/>
      <c r="E21" s="12">
        <v>2</v>
      </c>
      <c r="F21" s="14"/>
      <c r="G21" s="219">
        <v>2</v>
      </c>
      <c r="H21" s="221"/>
      <c r="I21" s="219">
        <v>2</v>
      </c>
      <c r="J21" s="221"/>
    </row>
    <row r="22" spans="2:10">
      <c r="B22" s="215"/>
      <c r="C22" s="12">
        <v>3</v>
      </c>
      <c r="D22" s="13"/>
      <c r="E22" s="12">
        <v>3</v>
      </c>
      <c r="F22" s="14"/>
      <c r="G22" s="220"/>
      <c r="H22" s="222"/>
      <c r="I22" s="220"/>
      <c r="J22" s="222"/>
    </row>
    <row r="23" spans="2:10">
      <c r="B23" s="215"/>
      <c r="C23" s="12">
        <v>4</v>
      </c>
      <c r="D23" s="13"/>
      <c r="E23" s="12">
        <v>4</v>
      </c>
      <c r="F23" s="14"/>
      <c r="G23" s="12">
        <v>3</v>
      </c>
      <c r="H23" s="14"/>
      <c r="I23" s="12">
        <v>3</v>
      </c>
      <c r="J23" s="14"/>
    </row>
    <row r="24" spans="2:10">
      <c r="B24" s="215"/>
      <c r="C24" s="12">
        <v>5</v>
      </c>
      <c r="D24" s="13"/>
      <c r="E24" s="12">
        <v>5</v>
      </c>
      <c r="F24" s="14"/>
      <c r="G24" s="12">
        <v>4</v>
      </c>
      <c r="H24" s="14"/>
      <c r="I24" s="12">
        <v>4</v>
      </c>
      <c r="J24" s="14"/>
    </row>
    <row r="25" spans="2:10" ht="13.5" thickBot="1">
      <c r="B25" s="216"/>
      <c r="C25" s="17">
        <v>6</v>
      </c>
      <c r="D25" s="208"/>
      <c r="E25" s="17">
        <v>6</v>
      </c>
      <c r="F25" s="206"/>
      <c r="G25" s="17">
        <v>5</v>
      </c>
      <c r="H25" s="206"/>
      <c r="I25" s="17">
        <v>5</v>
      </c>
      <c r="J25" s="14"/>
    </row>
    <row r="26" spans="2:10" ht="12.75" customHeight="1">
      <c r="B26" s="257" t="s">
        <v>13</v>
      </c>
      <c r="C26" s="9">
        <v>1</v>
      </c>
      <c r="D26" s="10"/>
      <c r="E26" s="9">
        <v>1</v>
      </c>
      <c r="F26" s="207"/>
      <c r="G26" s="9">
        <v>1</v>
      </c>
      <c r="H26" s="207"/>
      <c r="I26" s="9">
        <v>1</v>
      </c>
      <c r="J26" s="11"/>
    </row>
    <row r="27" spans="2:10" ht="12.75" customHeight="1">
      <c r="B27" s="258"/>
      <c r="C27" s="173">
        <v>2</v>
      </c>
      <c r="D27" s="13"/>
      <c r="E27" s="173">
        <v>2</v>
      </c>
      <c r="F27" s="13"/>
      <c r="G27" s="173">
        <v>2</v>
      </c>
      <c r="H27" s="13"/>
      <c r="I27" s="219">
        <v>2</v>
      </c>
      <c r="J27" s="254"/>
    </row>
    <row r="28" spans="2:10" ht="12.75" customHeight="1">
      <c r="B28" s="258"/>
      <c r="C28" s="12">
        <v>3</v>
      </c>
      <c r="D28" s="13"/>
      <c r="E28" s="12">
        <v>3</v>
      </c>
      <c r="F28" s="13"/>
      <c r="G28" s="12">
        <v>3</v>
      </c>
      <c r="H28" s="13"/>
      <c r="I28" s="253"/>
      <c r="J28" s="254"/>
    </row>
    <row r="29" spans="2:10" ht="12.75" customHeight="1">
      <c r="B29" s="258"/>
      <c r="C29" s="12">
        <v>4</v>
      </c>
      <c r="D29" s="13"/>
      <c r="E29" s="12">
        <v>4</v>
      </c>
      <c r="F29" s="13"/>
      <c r="G29" s="12">
        <v>4</v>
      </c>
      <c r="H29" s="13"/>
      <c r="I29" s="12">
        <v>3</v>
      </c>
      <c r="J29" s="14"/>
    </row>
    <row r="30" spans="2:10" ht="12.75" customHeight="1">
      <c r="B30" s="258"/>
      <c r="C30" s="12">
        <v>5</v>
      </c>
      <c r="D30" s="13"/>
      <c r="E30" s="12">
        <v>5</v>
      </c>
      <c r="F30" s="13"/>
      <c r="G30" s="12">
        <v>5</v>
      </c>
      <c r="H30" s="13"/>
      <c r="I30" s="12">
        <v>4</v>
      </c>
      <c r="J30" s="14"/>
    </row>
    <row r="31" spans="2:10" ht="12.75" customHeight="1">
      <c r="B31" s="258"/>
      <c r="C31" s="171">
        <v>6</v>
      </c>
      <c r="D31" s="172"/>
      <c r="E31" s="171">
        <v>6</v>
      </c>
      <c r="F31" s="14"/>
      <c r="G31" s="171">
        <v>6</v>
      </c>
      <c r="H31" s="14"/>
      <c r="I31" s="12">
        <v>5</v>
      </c>
      <c r="J31" s="14"/>
    </row>
    <row r="32" spans="2:10" ht="13.5" thickBot="1">
      <c r="B32" s="259"/>
      <c r="C32" s="15">
        <v>7</v>
      </c>
      <c r="D32" s="16"/>
      <c r="E32" s="15">
        <v>7</v>
      </c>
      <c r="F32" s="206"/>
      <c r="G32" s="15">
        <v>7</v>
      </c>
      <c r="H32" s="206"/>
      <c r="I32" s="17">
        <v>6</v>
      </c>
      <c r="J32" s="209"/>
    </row>
    <row r="33" spans="2:10">
      <c r="B33" s="214" t="s">
        <v>50</v>
      </c>
      <c r="C33" s="9">
        <v>1</v>
      </c>
      <c r="D33" s="10"/>
      <c r="E33" s="9">
        <v>1</v>
      </c>
      <c r="F33" s="11"/>
      <c r="G33" s="9">
        <v>1</v>
      </c>
      <c r="H33" s="11"/>
      <c r="I33" s="9">
        <v>1</v>
      </c>
      <c r="J33" s="11"/>
    </row>
    <row r="34" spans="2:10">
      <c r="B34" s="215"/>
      <c r="C34" s="173">
        <v>2</v>
      </c>
      <c r="D34" s="13"/>
      <c r="E34" s="173">
        <v>2</v>
      </c>
      <c r="F34" s="14"/>
      <c r="G34" s="173">
        <v>2</v>
      </c>
      <c r="H34" s="14"/>
      <c r="I34" s="173">
        <v>2</v>
      </c>
      <c r="J34" s="14"/>
    </row>
    <row r="35" spans="2:10">
      <c r="B35" s="215"/>
      <c r="C35" s="12">
        <v>3</v>
      </c>
      <c r="D35" s="13"/>
      <c r="E35" s="12">
        <v>3</v>
      </c>
      <c r="F35" s="14"/>
      <c r="G35" s="12">
        <v>3</v>
      </c>
      <c r="H35" s="13"/>
      <c r="I35" s="12">
        <v>3</v>
      </c>
      <c r="J35" s="14"/>
    </row>
    <row r="36" spans="2:10">
      <c r="B36" s="215"/>
      <c r="C36" s="12">
        <v>4</v>
      </c>
      <c r="D36" s="13"/>
      <c r="E36" s="12">
        <v>4</v>
      </c>
      <c r="F36" s="18"/>
      <c r="G36" s="12">
        <v>4</v>
      </c>
      <c r="H36" s="13"/>
      <c r="I36" s="12">
        <v>4</v>
      </c>
      <c r="J36" s="14"/>
    </row>
    <row r="37" spans="2:10">
      <c r="B37" s="215"/>
      <c r="C37" s="12">
        <v>5</v>
      </c>
      <c r="D37" s="13"/>
      <c r="E37" s="12">
        <v>5</v>
      </c>
      <c r="F37" s="18"/>
      <c r="G37" s="12">
        <v>5</v>
      </c>
      <c r="H37" s="13"/>
      <c r="I37" s="12">
        <v>5</v>
      </c>
      <c r="J37" s="14"/>
    </row>
    <row r="38" spans="2:10">
      <c r="B38" s="215"/>
      <c r="C38" s="171">
        <v>6</v>
      </c>
      <c r="D38" s="172"/>
      <c r="E38" s="171">
        <v>6</v>
      </c>
      <c r="F38" s="18"/>
      <c r="G38" s="171">
        <v>6</v>
      </c>
      <c r="H38" s="14"/>
      <c r="I38" s="171">
        <v>6</v>
      </c>
      <c r="J38" s="14"/>
    </row>
    <row r="39" spans="2:10">
      <c r="B39" s="215"/>
      <c r="C39" s="171">
        <v>7</v>
      </c>
      <c r="D39" s="172"/>
      <c r="E39" s="171">
        <v>7</v>
      </c>
      <c r="F39" s="18"/>
      <c r="G39" s="171">
        <v>7</v>
      </c>
      <c r="H39" s="14"/>
      <c r="I39" s="171">
        <v>7</v>
      </c>
      <c r="J39" s="14"/>
    </row>
    <row r="40" spans="2:10" ht="13.5" thickBot="1">
      <c r="B40" s="216"/>
      <c r="C40" s="15">
        <v>8</v>
      </c>
      <c r="D40" s="16"/>
      <c r="E40" s="15">
        <v>8</v>
      </c>
      <c r="F40" s="19"/>
      <c r="G40" s="15">
        <v>8</v>
      </c>
      <c r="H40" s="206"/>
      <c r="I40" s="15">
        <v>8</v>
      </c>
      <c r="J40" s="209"/>
    </row>
    <row r="41" spans="2:10">
      <c r="B41" s="214" t="s">
        <v>51</v>
      </c>
      <c r="C41" s="9">
        <v>1</v>
      </c>
      <c r="D41" s="10"/>
      <c r="E41" s="9">
        <v>1</v>
      </c>
      <c r="F41" s="11"/>
      <c r="G41" s="9">
        <v>1</v>
      </c>
      <c r="H41" s="11"/>
      <c r="I41" s="9">
        <v>1</v>
      </c>
      <c r="J41" s="11"/>
    </row>
    <row r="42" spans="2:10">
      <c r="B42" s="215"/>
      <c r="C42" s="12">
        <v>2</v>
      </c>
      <c r="D42" s="13"/>
      <c r="E42" s="12">
        <v>2</v>
      </c>
      <c r="F42" s="14"/>
      <c r="G42" s="12">
        <v>2</v>
      </c>
      <c r="H42" s="13"/>
      <c r="I42" s="12">
        <v>2</v>
      </c>
      <c r="J42" s="14"/>
    </row>
    <row r="43" spans="2:10">
      <c r="B43" s="215"/>
      <c r="C43" s="12">
        <v>3</v>
      </c>
      <c r="D43" s="13"/>
      <c r="E43" s="12">
        <v>3</v>
      </c>
      <c r="F43" s="14"/>
      <c r="G43" s="12">
        <v>3</v>
      </c>
      <c r="H43" s="13"/>
      <c r="I43" s="12">
        <v>3</v>
      </c>
      <c r="J43" s="14"/>
    </row>
    <row r="44" spans="2:10">
      <c r="B44" s="215"/>
      <c r="C44" s="171">
        <v>4</v>
      </c>
      <c r="D44" s="13"/>
      <c r="E44" s="171">
        <v>4</v>
      </c>
      <c r="F44" s="18"/>
      <c r="G44" s="12">
        <v>4</v>
      </c>
      <c r="H44" s="13"/>
      <c r="I44" s="12">
        <v>4</v>
      </c>
      <c r="J44" s="14"/>
    </row>
    <row r="45" spans="2:10" ht="13.5" thickBot="1">
      <c r="B45" s="216"/>
      <c r="C45" s="15">
        <v>5</v>
      </c>
      <c r="D45" s="13"/>
      <c r="E45" s="15">
        <v>5</v>
      </c>
      <c r="F45" s="19"/>
      <c r="G45" s="17">
        <v>5</v>
      </c>
      <c r="H45" s="206"/>
      <c r="I45" s="17">
        <v>5</v>
      </c>
      <c r="J45" s="208"/>
    </row>
    <row r="46" spans="2:10">
      <c r="B46" s="214" t="s">
        <v>68</v>
      </c>
      <c r="C46" s="9">
        <v>1</v>
      </c>
      <c r="D46" s="10"/>
      <c r="E46" s="9">
        <v>1</v>
      </c>
      <c r="F46" s="11"/>
      <c r="G46" s="9">
        <v>1</v>
      </c>
      <c r="H46" s="11"/>
      <c r="I46" s="9">
        <v>1</v>
      </c>
      <c r="J46" s="11"/>
    </row>
    <row r="47" spans="2:10" ht="13.5" thickBot="1">
      <c r="B47" s="216"/>
      <c r="C47" s="17">
        <v>2</v>
      </c>
      <c r="D47" s="16"/>
      <c r="E47" s="17">
        <v>2</v>
      </c>
      <c r="F47" s="19"/>
      <c r="G47" s="17">
        <v>2</v>
      </c>
      <c r="H47" s="206"/>
      <c r="I47" s="17">
        <v>2</v>
      </c>
      <c r="J47" s="209"/>
    </row>
    <row r="48" spans="2:10" ht="13.5" thickBot="1">
      <c r="B48" s="2"/>
      <c r="C48" s="2"/>
      <c r="D48" s="21"/>
      <c r="E48" s="2"/>
      <c r="F48" s="2"/>
      <c r="G48" s="2"/>
      <c r="H48" s="2"/>
      <c r="I48" s="2"/>
      <c r="J48" s="2"/>
    </row>
    <row r="49" spans="1:10" ht="13.5" thickBot="1">
      <c r="A49" s="22"/>
      <c r="B49" s="238" t="s">
        <v>6</v>
      </c>
      <c r="C49" s="239"/>
      <c r="D49" s="239"/>
      <c r="E49" s="239"/>
      <c r="F49" s="239"/>
      <c r="G49" s="239"/>
      <c r="H49" s="239"/>
      <c r="I49" s="239"/>
      <c r="J49" s="240"/>
    </row>
    <row r="50" spans="1:10">
      <c r="A50" s="22"/>
      <c r="B50" s="241"/>
      <c r="C50" s="242"/>
      <c r="D50" s="242"/>
      <c r="E50" s="242"/>
      <c r="F50" s="242"/>
      <c r="G50" s="242"/>
      <c r="H50" s="242"/>
      <c r="I50" s="242"/>
      <c r="J50" s="243"/>
    </row>
    <row r="51" spans="1:10">
      <c r="A51" s="22"/>
      <c r="B51" s="244"/>
      <c r="C51" s="245"/>
      <c r="D51" s="245"/>
      <c r="E51" s="245"/>
      <c r="F51" s="245"/>
      <c r="G51" s="245"/>
      <c r="H51" s="245"/>
      <c r="I51" s="245"/>
      <c r="J51" s="246"/>
    </row>
    <row r="52" spans="1:10" ht="13.5" thickBot="1">
      <c r="A52" s="22"/>
      <c r="B52" s="247"/>
      <c r="C52" s="248"/>
      <c r="D52" s="248"/>
      <c r="E52" s="248"/>
      <c r="F52" s="248"/>
      <c r="G52" s="248"/>
      <c r="H52" s="248"/>
      <c r="I52" s="248"/>
      <c r="J52" s="249"/>
    </row>
    <row r="53" spans="1:10" ht="13.5" thickBot="1">
      <c r="B53" s="2"/>
      <c r="C53" s="2"/>
      <c r="D53" s="2"/>
      <c r="E53" s="2"/>
      <c r="F53" s="2"/>
      <c r="G53" s="2"/>
      <c r="H53" s="2"/>
      <c r="I53" s="2"/>
      <c r="J53" s="2"/>
    </row>
    <row r="54" spans="1:10" ht="13.5" thickBot="1">
      <c r="B54" s="2"/>
      <c r="C54" s="2"/>
      <c r="D54" s="250" t="str">
        <f>Tabulación!B167</f>
        <v>Opciones de repuesta</v>
      </c>
      <c r="E54" s="251"/>
      <c r="F54" s="251"/>
      <c r="G54" s="251"/>
      <c r="H54" s="251"/>
      <c r="I54" s="251"/>
      <c r="J54" s="252"/>
    </row>
    <row r="55" spans="1:10">
      <c r="B55" s="2"/>
      <c r="C55" s="2"/>
      <c r="D55" s="23" t="s">
        <v>16</v>
      </c>
      <c r="E55" s="255" t="str">
        <f>Tabulación!C168</f>
        <v>Se está haciendo actualmente (o se supera)</v>
      </c>
      <c r="F55" s="255"/>
      <c r="G55" s="255"/>
      <c r="H55" s="255"/>
      <c r="I55" s="255"/>
      <c r="J55" s="256"/>
    </row>
    <row r="56" spans="1:10">
      <c r="D56" s="24" t="s">
        <v>17</v>
      </c>
      <c r="E56" s="234" t="str">
        <f>Tabulación!C169</f>
        <v>No se hace actualmente pero se quiere implementar en el próximo año</v>
      </c>
      <c r="F56" s="234"/>
      <c r="G56" s="234"/>
      <c r="H56" s="234"/>
      <c r="I56" s="234"/>
      <c r="J56" s="235"/>
    </row>
    <row r="57" spans="1:10" ht="13.5" thickBot="1">
      <c r="D57" s="25" t="s">
        <v>19</v>
      </c>
      <c r="E57" s="236" t="str">
        <f>Tabulación!C170</f>
        <v>No se hace actualmente y no es meta para el próximo año</v>
      </c>
      <c r="F57" s="236"/>
      <c r="G57" s="236"/>
      <c r="H57" s="236"/>
      <c r="I57" s="236"/>
      <c r="J57" s="237"/>
    </row>
    <row r="58" spans="1:10" ht="13.5" thickBot="1">
      <c r="D58" s="26"/>
      <c r="E58" s="27" t="str">
        <f>Tabulación!C171</f>
        <v>En caso que no se aplique, deje la casilla sin diligenciar</v>
      </c>
      <c r="F58" s="27"/>
      <c r="G58" s="27"/>
      <c r="H58" s="27"/>
      <c r="I58" s="27"/>
      <c r="J58" s="28"/>
    </row>
    <row r="59" spans="1:10">
      <c r="D59" s="2"/>
      <c r="E59" s="2"/>
      <c r="F59" s="2"/>
      <c r="G59" s="2"/>
      <c r="H59" s="2"/>
      <c r="I59" s="2"/>
      <c r="J59" s="2"/>
    </row>
    <row r="60" spans="1:10">
      <c r="D60" s="2"/>
      <c r="E60" s="2"/>
      <c r="F60" s="2"/>
      <c r="G60" s="2"/>
      <c r="H60" s="2"/>
      <c r="I60" s="2"/>
      <c r="J60" s="2"/>
    </row>
    <row r="61" spans="1:10">
      <c r="D61" s="2"/>
      <c r="E61" s="2"/>
      <c r="F61" s="2"/>
      <c r="G61" s="2"/>
      <c r="H61" s="2"/>
      <c r="I61" s="2"/>
      <c r="J61" s="2"/>
    </row>
    <row r="62" spans="1:10">
      <c r="D62" s="2"/>
      <c r="E62" s="2"/>
      <c r="F62" s="2"/>
      <c r="G62" s="2"/>
      <c r="H62" s="2"/>
      <c r="I62" s="2"/>
      <c r="J62" s="2"/>
    </row>
    <row r="63" spans="1:10">
      <c r="D63" s="2"/>
      <c r="E63" s="2"/>
      <c r="F63" s="2"/>
      <c r="G63" s="2"/>
      <c r="H63" s="2"/>
      <c r="I63" s="2"/>
      <c r="J63" s="2"/>
    </row>
    <row r="64" spans="1:10">
      <c r="D64" s="2"/>
      <c r="E64" s="2"/>
      <c r="F64" s="2"/>
      <c r="G64" s="2"/>
      <c r="H64" s="2"/>
      <c r="I64" s="2"/>
      <c r="J64" s="2"/>
    </row>
    <row r="65" spans="4:10">
      <c r="D65" s="2"/>
      <c r="E65" s="2"/>
      <c r="F65" s="2"/>
      <c r="G65" s="2"/>
      <c r="H65" s="2"/>
      <c r="I65" s="2"/>
      <c r="J65" s="2"/>
    </row>
    <row r="66" spans="4:10">
      <c r="D66" s="2"/>
      <c r="E66" s="2"/>
      <c r="F66" s="2"/>
      <c r="G66" s="2"/>
      <c r="H66" s="2"/>
      <c r="I66" s="2"/>
      <c r="J66" s="2"/>
    </row>
    <row r="67" spans="4:10">
      <c r="D67" s="2"/>
      <c r="E67" s="2"/>
      <c r="F67" s="2"/>
      <c r="G67" s="2"/>
      <c r="H67" s="2"/>
      <c r="I67" s="2"/>
      <c r="J67" s="2"/>
    </row>
    <row r="68" spans="4:10">
      <c r="D68" s="2"/>
      <c r="E68" s="2"/>
      <c r="F68" s="2"/>
      <c r="G68" s="2"/>
      <c r="H68" s="2"/>
      <c r="I68" s="2"/>
      <c r="J68" s="2"/>
    </row>
    <row r="69" spans="4:10">
      <c r="D69" s="2"/>
      <c r="E69" s="2"/>
      <c r="F69" s="2"/>
      <c r="G69" s="2"/>
      <c r="H69" s="2"/>
      <c r="I69" s="2"/>
      <c r="J69" s="2"/>
    </row>
    <row r="70" spans="4:10">
      <c r="D70" s="2"/>
      <c r="E70" s="2"/>
      <c r="F70" s="2"/>
      <c r="G70" s="2"/>
      <c r="H70" s="2"/>
      <c r="I70" s="2"/>
      <c r="J70" s="2"/>
    </row>
    <row r="71" spans="4:10">
      <c r="D71" s="2"/>
      <c r="E71" s="2"/>
      <c r="F71" s="2"/>
      <c r="G71" s="2"/>
      <c r="H71" s="2"/>
      <c r="I71" s="2"/>
      <c r="J71" s="2"/>
    </row>
  </sheetData>
  <mergeCells count="27">
    <mergeCell ref="I27:I28"/>
    <mergeCell ref="J27:J28"/>
    <mergeCell ref="B41:B45"/>
    <mergeCell ref="E55:J55"/>
    <mergeCell ref="B46:B47"/>
    <mergeCell ref="B26:B32"/>
    <mergeCell ref="B33:B40"/>
    <mergeCell ref="E56:J56"/>
    <mergeCell ref="E57:J57"/>
    <mergeCell ref="B49:J49"/>
    <mergeCell ref="B50:J52"/>
    <mergeCell ref="D54:J54"/>
    <mergeCell ref="I21:I22"/>
    <mergeCell ref="H21:H22"/>
    <mergeCell ref="I8:J8"/>
    <mergeCell ref="B1:I4"/>
    <mergeCell ref="C5:G5"/>
    <mergeCell ref="I5:J5"/>
    <mergeCell ref="B7:J7"/>
    <mergeCell ref="B8:B9"/>
    <mergeCell ref="C8:D8"/>
    <mergeCell ref="J21:J22"/>
    <mergeCell ref="B10:B19"/>
    <mergeCell ref="B20:B25"/>
    <mergeCell ref="E8:F8"/>
    <mergeCell ref="G8:H8"/>
    <mergeCell ref="G21:G22"/>
  </mergeCells>
  <phoneticPr fontId="0" type="noConversion"/>
  <conditionalFormatting sqref="H10:H47 D10:D47 F10:F47 J10:J21 J23:J47">
    <cfRule type="cellIs" dxfId="35" priority="1" stopIfTrue="1" operator="equal">
      <formula>$D$55</formula>
    </cfRule>
    <cfRule type="cellIs" dxfId="34" priority="2" stopIfTrue="1" operator="equal">
      <formula>$D$56</formula>
    </cfRule>
    <cfRule type="cellIs" dxfId="33" priority="3" stopIfTrue="1" operator="equal">
      <formula>$D$57</formula>
    </cfRule>
  </conditionalFormatting>
  <dataValidations xWindow="736" yWindow="495" count="1">
    <dataValidation type="list" allowBlank="1" showInputMessage="1" showErrorMessage="1" promptTitle="Opciones de respuesta:" prompt="a  Se está haciendo actualmente._x000a_b  No se hace actualmente pero se quiere implementar en el próximo año._x000a_c  No se hace actualmente y no es meta para el próximo año._x000a_EN CASO QUE NO APLIQUE, DEJE LA CASILLA SIN DILIGENCIAR." sqref="H10:H47 J10:J21 D10:D47 F10:F47 J23:J47">
      <formula1>$D$55:$D$57</formula1>
    </dataValidation>
  </dataValidations>
  <pageMargins left="0.75" right="0.75" top="1" bottom="1"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sheetPr codeName="Feuil17"/>
  <dimension ref="A1:J71"/>
  <sheetViews>
    <sheetView showGridLines="0" topLeftCell="F1" workbookViewId="0">
      <selection activeCell="J18" sqref="J18"/>
    </sheetView>
  </sheetViews>
  <sheetFormatPr defaultColWidth="11.42578125" defaultRowHeight="12.75"/>
  <cols>
    <col min="1" max="1" width="3.42578125" style="2" customWidth="1"/>
    <col min="2" max="2" width="26" style="3" customWidth="1"/>
    <col min="3" max="10" width="9.5703125" style="3" customWidth="1"/>
  </cols>
  <sheetData>
    <row r="1" spans="1:10">
      <c r="A1" s="1">
        <f>IF(COUNTA(D10:D47,F10:F47,H10:H47,J10:J47)&gt;0,1,0)</f>
        <v>1</v>
      </c>
      <c r="B1" s="223" t="s">
        <v>45</v>
      </c>
      <c r="C1" s="223"/>
      <c r="D1" s="223"/>
      <c r="E1" s="223"/>
      <c r="F1" s="223"/>
      <c r="G1" s="223"/>
      <c r="H1" s="223"/>
      <c r="I1" s="223"/>
      <c r="J1" s="2"/>
    </row>
    <row r="2" spans="1:10">
      <c r="B2" s="223"/>
      <c r="C2" s="223"/>
      <c r="D2" s="223"/>
      <c r="E2" s="223"/>
      <c r="F2" s="223"/>
      <c r="G2" s="223"/>
      <c r="H2" s="223"/>
      <c r="I2" s="223"/>
      <c r="J2" s="2"/>
    </row>
    <row r="3" spans="1:10">
      <c r="B3" s="223"/>
      <c r="C3" s="223"/>
      <c r="D3" s="223"/>
      <c r="E3" s="223"/>
      <c r="F3" s="223"/>
      <c r="G3" s="223"/>
      <c r="H3" s="223"/>
      <c r="I3" s="223"/>
      <c r="J3" s="2"/>
    </row>
    <row r="4" spans="1:10" ht="13.5" thickBot="1">
      <c r="B4" s="224"/>
      <c r="C4" s="224"/>
      <c r="D4" s="224"/>
      <c r="E4" s="224"/>
      <c r="F4" s="224"/>
      <c r="G4" s="224"/>
      <c r="H4" s="224"/>
      <c r="I4" s="224"/>
      <c r="J4" s="4"/>
    </row>
    <row r="5" spans="1:10" ht="13.5" thickBot="1">
      <c r="B5" s="6" t="s">
        <v>46</v>
      </c>
      <c r="C5" s="225"/>
      <c r="D5" s="226"/>
      <c r="E5" s="226"/>
      <c r="F5" s="226"/>
      <c r="G5" s="227"/>
      <c r="H5" s="6" t="s">
        <v>47</v>
      </c>
      <c r="I5" s="228"/>
      <c r="J5" s="229"/>
    </row>
    <row r="6" spans="1:10" ht="5.25" customHeight="1" thickBot="1">
      <c r="B6" s="2"/>
      <c r="C6" s="2"/>
      <c r="D6" s="2"/>
      <c r="E6" s="2"/>
      <c r="F6" s="2"/>
      <c r="G6" s="2"/>
      <c r="H6" s="2"/>
      <c r="I6" s="2"/>
      <c r="J6" s="2"/>
    </row>
    <row r="7" spans="1:10" s="29" customFormat="1" ht="43.5" customHeight="1" thickBot="1">
      <c r="A7" s="5"/>
      <c r="B7" s="230" t="s">
        <v>44</v>
      </c>
      <c r="C7" s="231"/>
      <c r="D7" s="231"/>
      <c r="E7" s="231"/>
      <c r="F7" s="231"/>
      <c r="G7" s="231"/>
      <c r="H7" s="231"/>
      <c r="I7" s="231"/>
      <c r="J7" s="232"/>
    </row>
    <row r="8" spans="1:10" ht="13.5" thickBot="1">
      <c r="B8" s="214" t="s">
        <v>48</v>
      </c>
      <c r="C8" s="217">
        <v>1</v>
      </c>
      <c r="D8" s="233"/>
      <c r="E8" s="217">
        <v>2</v>
      </c>
      <c r="F8" s="218"/>
      <c r="G8" s="217">
        <v>3</v>
      </c>
      <c r="H8" s="218"/>
      <c r="I8" s="217">
        <v>4</v>
      </c>
      <c r="J8" s="218"/>
    </row>
    <row r="9" spans="1:10" ht="13.5" thickBot="1">
      <c r="B9" s="215"/>
      <c r="C9" s="7" t="s">
        <v>42</v>
      </c>
      <c r="D9" s="8" t="s">
        <v>43</v>
      </c>
      <c r="E9" s="7" t="s">
        <v>42</v>
      </c>
      <c r="F9" s="8" t="s">
        <v>43</v>
      </c>
      <c r="G9" s="7" t="s">
        <v>42</v>
      </c>
      <c r="H9" s="8" t="s">
        <v>43</v>
      </c>
      <c r="I9" s="7" t="s">
        <v>42</v>
      </c>
      <c r="J9" s="204" t="s">
        <v>43</v>
      </c>
    </row>
    <row r="10" spans="1:10">
      <c r="B10" s="214" t="s">
        <v>41</v>
      </c>
      <c r="C10" s="9">
        <v>1</v>
      </c>
      <c r="D10" s="10"/>
      <c r="E10" s="9">
        <v>1</v>
      </c>
      <c r="F10" s="11"/>
      <c r="G10" s="9">
        <v>1</v>
      </c>
      <c r="H10" s="11"/>
      <c r="I10" s="7">
        <v>1</v>
      </c>
      <c r="J10" s="207"/>
    </row>
    <row r="11" spans="1:10">
      <c r="B11" s="215"/>
      <c r="C11" s="12">
        <v>2</v>
      </c>
      <c r="D11" s="13"/>
      <c r="E11" s="12">
        <v>2</v>
      </c>
      <c r="F11" s="14"/>
      <c r="G11" s="12">
        <v>2</v>
      </c>
      <c r="H11" s="14"/>
      <c r="I11" s="12">
        <v>2</v>
      </c>
      <c r="J11" s="14"/>
    </row>
    <row r="12" spans="1:10">
      <c r="B12" s="215"/>
      <c r="C12" s="12">
        <v>3</v>
      </c>
      <c r="D12" s="13"/>
      <c r="E12" s="12">
        <v>3</v>
      </c>
      <c r="F12" s="14"/>
      <c r="G12" s="12">
        <v>3</v>
      </c>
      <c r="H12" s="14"/>
      <c r="I12" s="12">
        <v>3</v>
      </c>
      <c r="J12" s="14"/>
    </row>
    <row r="13" spans="1:10">
      <c r="B13" s="215"/>
      <c r="C13" s="12">
        <v>4</v>
      </c>
      <c r="D13" s="13"/>
      <c r="E13" s="12">
        <v>4</v>
      </c>
      <c r="F13" s="14"/>
      <c r="G13" s="12">
        <v>4</v>
      </c>
      <c r="H13" s="14"/>
      <c r="I13" s="12">
        <v>4</v>
      </c>
      <c r="J13" s="14"/>
    </row>
    <row r="14" spans="1:10">
      <c r="B14" s="215"/>
      <c r="C14" s="12">
        <v>5</v>
      </c>
      <c r="D14" s="13"/>
      <c r="E14" s="12">
        <v>5</v>
      </c>
      <c r="F14" s="13"/>
      <c r="G14" s="12">
        <v>5</v>
      </c>
      <c r="H14" s="13"/>
      <c r="I14" s="12">
        <v>5</v>
      </c>
      <c r="J14" s="14"/>
    </row>
    <row r="15" spans="1:10">
      <c r="B15" s="215"/>
      <c r="C15" s="171">
        <v>6</v>
      </c>
      <c r="D15" s="172"/>
      <c r="E15" s="171">
        <v>6</v>
      </c>
      <c r="F15" s="172"/>
      <c r="G15" s="171">
        <v>6</v>
      </c>
      <c r="H15" s="172"/>
      <c r="I15" s="171">
        <v>6</v>
      </c>
      <c r="J15" s="14"/>
    </row>
    <row r="16" spans="1:10">
      <c r="B16" s="215"/>
      <c r="C16" s="171">
        <v>7</v>
      </c>
      <c r="D16" s="172"/>
      <c r="E16" s="171">
        <v>7</v>
      </c>
      <c r="F16" s="172"/>
      <c r="G16" s="171">
        <v>7</v>
      </c>
      <c r="H16" s="172"/>
      <c r="I16" s="171">
        <v>7</v>
      </c>
      <c r="J16" s="14"/>
    </row>
    <row r="17" spans="2:10">
      <c r="B17" s="215"/>
      <c r="C17" s="171">
        <v>8</v>
      </c>
      <c r="D17" s="172"/>
      <c r="E17" s="171">
        <v>8</v>
      </c>
      <c r="F17" s="172"/>
      <c r="G17" s="171">
        <v>8</v>
      </c>
      <c r="H17" s="172"/>
      <c r="I17" s="171">
        <v>8</v>
      </c>
      <c r="J17" s="14"/>
    </row>
    <row r="18" spans="2:10">
      <c r="B18" s="215"/>
      <c r="C18" s="171">
        <v>9</v>
      </c>
      <c r="D18" s="172"/>
      <c r="E18" s="171">
        <v>9</v>
      </c>
      <c r="F18" s="172"/>
      <c r="G18" s="171">
        <v>9</v>
      </c>
      <c r="H18" s="172"/>
      <c r="I18" s="171">
        <v>9</v>
      </c>
      <c r="J18" s="14"/>
    </row>
    <row r="19" spans="2:10" ht="13.5" thickBot="1">
      <c r="B19" s="216"/>
      <c r="C19" s="15">
        <v>10</v>
      </c>
      <c r="D19" s="16"/>
      <c r="E19" s="15">
        <v>10</v>
      </c>
      <c r="F19" s="16"/>
      <c r="G19" s="15">
        <v>10</v>
      </c>
      <c r="H19" s="16"/>
      <c r="I19" s="15">
        <v>10</v>
      </c>
      <c r="J19" s="14" t="s">
        <v>74</v>
      </c>
    </row>
    <row r="20" spans="2:10">
      <c r="B20" s="214" t="s">
        <v>49</v>
      </c>
      <c r="C20" s="9">
        <v>1</v>
      </c>
      <c r="D20" s="10"/>
      <c r="E20" s="9">
        <v>1</v>
      </c>
      <c r="F20" s="11"/>
      <c r="G20" s="9">
        <v>1</v>
      </c>
      <c r="H20" s="11"/>
      <c r="I20" s="9">
        <v>1</v>
      </c>
      <c r="J20" s="11"/>
    </row>
    <row r="21" spans="2:10">
      <c r="B21" s="215"/>
      <c r="C21" s="12">
        <v>2</v>
      </c>
      <c r="D21" s="13"/>
      <c r="E21" s="12">
        <v>2</v>
      </c>
      <c r="F21" s="14"/>
      <c r="G21" s="219">
        <v>2</v>
      </c>
      <c r="H21" s="221"/>
      <c r="I21" s="219">
        <v>2</v>
      </c>
      <c r="J21" s="221"/>
    </row>
    <row r="22" spans="2:10">
      <c r="B22" s="215"/>
      <c r="C22" s="12">
        <v>3</v>
      </c>
      <c r="D22" s="13"/>
      <c r="E22" s="12">
        <v>3</v>
      </c>
      <c r="F22" s="14"/>
      <c r="G22" s="220"/>
      <c r="H22" s="222"/>
      <c r="I22" s="220"/>
      <c r="J22" s="222"/>
    </row>
    <row r="23" spans="2:10">
      <c r="B23" s="215"/>
      <c r="C23" s="12">
        <v>4</v>
      </c>
      <c r="D23" s="13"/>
      <c r="E23" s="12">
        <v>4</v>
      </c>
      <c r="F23" s="14"/>
      <c r="G23" s="12">
        <v>3</v>
      </c>
      <c r="H23" s="14"/>
      <c r="I23" s="12">
        <v>3</v>
      </c>
      <c r="J23" s="14"/>
    </row>
    <row r="24" spans="2:10">
      <c r="B24" s="215"/>
      <c r="C24" s="12">
        <v>5</v>
      </c>
      <c r="D24" s="13"/>
      <c r="E24" s="12">
        <v>5</v>
      </c>
      <c r="F24" s="14"/>
      <c r="G24" s="12">
        <v>4</v>
      </c>
      <c r="H24" s="14"/>
      <c r="I24" s="12">
        <v>4</v>
      </c>
      <c r="J24" s="14"/>
    </row>
    <row r="25" spans="2:10" ht="13.5" thickBot="1">
      <c r="B25" s="216"/>
      <c r="C25" s="17">
        <v>6</v>
      </c>
      <c r="D25" s="208"/>
      <c r="E25" s="17">
        <v>6</v>
      </c>
      <c r="F25" s="206"/>
      <c r="G25" s="17">
        <v>5</v>
      </c>
      <c r="H25" s="206"/>
      <c r="I25" s="17">
        <v>5</v>
      </c>
      <c r="J25" s="14" t="s">
        <v>74</v>
      </c>
    </row>
    <row r="26" spans="2:10" ht="12.75" customHeight="1">
      <c r="B26" s="257" t="s">
        <v>13</v>
      </c>
      <c r="C26" s="9">
        <v>1</v>
      </c>
      <c r="D26" s="10"/>
      <c r="E26" s="9">
        <v>1</v>
      </c>
      <c r="F26" s="207"/>
      <c r="G26" s="9">
        <v>1</v>
      </c>
      <c r="H26" s="207"/>
      <c r="I26" s="9">
        <v>1</v>
      </c>
      <c r="J26" s="11"/>
    </row>
    <row r="27" spans="2:10" ht="12.75" customHeight="1">
      <c r="B27" s="258"/>
      <c r="C27" s="173">
        <v>2</v>
      </c>
      <c r="D27" s="13"/>
      <c r="E27" s="173">
        <v>2</v>
      </c>
      <c r="F27" s="13"/>
      <c r="G27" s="173">
        <v>2</v>
      </c>
      <c r="H27" s="13"/>
      <c r="I27" s="219">
        <v>2</v>
      </c>
      <c r="J27" s="254"/>
    </row>
    <row r="28" spans="2:10" ht="12.75" customHeight="1">
      <c r="B28" s="258"/>
      <c r="C28" s="12">
        <v>3</v>
      </c>
      <c r="D28" s="13"/>
      <c r="E28" s="12">
        <v>3</v>
      </c>
      <c r="F28" s="13"/>
      <c r="G28" s="12">
        <v>3</v>
      </c>
      <c r="H28" s="13"/>
      <c r="I28" s="253"/>
      <c r="J28" s="254"/>
    </row>
    <row r="29" spans="2:10" ht="12.75" customHeight="1">
      <c r="B29" s="258"/>
      <c r="C29" s="12">
        <v>4</v>
      </c>
      <c r="D29" s="13"/>
      <c r="E29" s="12">
        <v>4</v>
      </c>
      <c r="F29" s="13"/>
      <c r="G29" s="12">
        <v>4</v>
      </c>
      <c r="H29" s="13"/>
      <c r="I29" s="12">
        <v>3</v>
      </c>
      <c r="J29" s="14"/>
    </row>
    <row r="30" spans="2:10" ht="12.75" customHeight="1">
      <c r="B30" s="258"/>
      <c r="C30" s="12">
        <v>5</v>
      </c>
      <c r="D30" s="13"/>
      <c r="E30" s="12">
        <v>5</v>
      </c>
      <c r="F30" s="13"/>
      <c r="G30" s="12">
        <v>5</v>
      </c>
      <c r="H30" s="13"/>
      <c r="I30" s="12">
        <v>4</v>
      </c>
      <c r="J30" s="14"/>
    </row>
    <row r="31" spans="2:10" ht="12.75" customHeight="1">
      <c r="B31" s="258"/>
      <c r="C31" s="171">
        <v>6</v>
      </c>
      <c r="D31" s="172"/>
      <c r="E31" s="171">
        <v>6</v>
      </c>
      <c r="F31" s="14"/>
      <c r="G31" s="171">
        <v>6</v>
      </c>
      <c r="H31" s="14"/>
      <c r="I31" s="12">
        <v>5</v>
      </c>
      <c r="J31" s="14"/>
    </row>
    <row r="32" spans="2:10" ht="13.5" thickBot="1">
      <c r="B32" s="259"/>
      <c r="C32" s="15">
        <v>7</v>
      </c>
      <c r="D32" s="16"/>
      <c r="E32" s="15">
        <v>7</v>
      </c>
      <c r="F32" s="206"/>
      <c r="G32" s="15">
        <v>7</v>
      </c>
      <c r="H32" s="206"/>
      <c r="I32" s="17">
        <v>6</v>
      </c>
      <c r="J32" s="209"/>
    </row>
    <row r="33" spans="2:10">
      <c r="B33" s="214" t="s">
        <v>50</v>
      </c>
      <c r="C33" s="9">
        <v>1</v>
      </c>
      <c r="D33" s="10"/>
      <c r="E33" s="9">
        <v>1</v>
      </c>
      <c r="F33" s="11"/>
      <c r="G33" s="9">
        <v>1</v>
      </c>
      <c r="H33" s="11"/>
      <c r="I33" s="9">
        <v>1</v>
      </c>
      <c r="J33" s="11"/>
    </row>
    <row r="34" spans="2:10">
      <c r="B34" s="215"/>
      <c r="C34" s="173">
        <v>2</v>
      </c>
      <c r="D34" s="13"/>
      <c r="E34" s="173">
        <v>2</v>
      </c>
      <c r="F34" s="14"/>
      <c r="G34" s="173">
        <v>2</v>
      </c>
      <c r="H34" s="14"/>
      <c r="I34" s="173">
        <v>2</v>
      </c>
      <c r="J34" s="14"/>
    </row>
    <row r="35" spans="2:10">
      <c r="B35" s="215"/>
      <c r="C35" s="12">
        <v>3</v>
      </c>
      <c r="D35" s="13"/>
      <c r="E35" s="12">
        <v>3</v>
      </c>
      <c r="F35" s="14"/>
      <c r="G35" s="12">
        <v>3</v>
      </c>
      <c r="H35" s="13"/>
      <c r="I35" s="12">
        <v>3</v>
      </c>
      <c r="J35" s="14"/>
    </row>
    <row r="36" spans="2:10">
      <c r="B36" s="215"/>
      <c r="C36" s="12">
        <v>4</v>
      </c>
      <c r="D36" s="13"/>
      <c r="E36" s="12">
        <v>4</v>
      </c>
      <c r="F36" s="18"/>
      <c r="G36" s="12">
        <v>4</v>
      </c>
      <c r="H36" s="13"/>
      <c r="I36" s="12">
        <v>4</v>
      </c>
      <c r="J36" s="14"/>
    </row>
    <row r="37" spans="2:10">
      <c r="B37" s="215"/>
      <c r="C37" s="12">
        <v>5</v>
      </c>
      <c r="D37" s="13"/>
      <c r="E37" s="12">
        <v>5</v>
      </c>
      <c r="F37" s="18"/>
      <c r="G37" s="12">
        <v>5</v>
      </c>
      <c r="H37" s="13"/>
      <c r="I37" s="12">
        <v>5</v>
      </c>
      <c r="J37" s="14"/>
    </row>
    <row r="38" spans="2:10">
      <c r="B38" s="215"/>
      <c r="C38" s="171">
        <v>6</v>
      </c>
      <c r="D38" s="172"/>
      <c r="E38" s="171">
        <v>6</v>
      </c>
      <c r="F38" s="18"/>
      <c r="G38" s="171">
        <v>6</v>
      </c>
      <c r="H38" s="14"/>
      <c r="I38" s="171">
        <v>6</v>
      </c>
      <c r="J38" s="14"/>
    </row>
    <row r="39" spans="2:10">
      <c r="B39" s="215"/>
      <c r="C39" s="171">
        <v>7</v>
      </c>
      <c r="D39" s="172"/>
      <c r="E39" s="171">
        <v>7</v>
      </c>
      <c r="F39" s="18"/>
      <c r="G39" s="171">
        <v>7</v>
      </c>
      <c r="H39" s="14"/>
      <c r="I39" s="171">
        <v>7</v>
      </c>
      <c r="J39" s="14"/>
    </row>
    <row r="40" spans="2:10" ht="13.5" thickBot="1">
      <c r="B40" s="216"/>
      <c r="C40" s="15">
        <v>8</v>
      </c>
      <c r="D40" s="16"/>
      <c r="E40" s="15">
        <v>8</v>
      </c>
      <c r="F40" s="19"/>
      <c r="G40" s="15">
        <v>8</v>
      </c>
      <c r="H40" s="206"/>
      <c r="I40" s="15">
        <v>8</v>
      </c>
      <c r="J40" s="209"/>
    </row>
    <row r="41" spans="2:10">
      <c r="B41" s="214" t="s">
        <v>51</v>
      </c>
      <c r="C41" s="9">
        <v>1</v>
      </c>
      <c r="D41" s="10"/>
      <c r="E41" s="9">
        <v>1</v>
      </c>
      <c r="F41" s="11"/>
      <c r="G41" s="9">
        <v>1</v>
      </c>
      <c r="H41" s="11"/>
      <c r="I41" s="9">
        <v>1</v>
      </c>
      <c r="J41" s="11"/>
    </row>
    <row r="42" spans="2:10">
      <c r="B42" s="215"/>
      <c r="C42" s="12">
        <v>2</v>
      </c>
      <c r="D42" s="13"/>
      <c r="E42" s="12">
        <v>2</v>
      </c>
      <c r="F42" s="14"/>
      <c r="G42" s="12">
        <v>2</v>
      </c>
      <c r="H42" s="13"/>
      <c r="I42" s="12">
        <v>2</v>
      </c>
      <c r="J42" s="14"/>
    </row>
    <row r="43" spans="2:10">
      <c r="B43" s="215"/>
      <c r="C43" s="12">
        <v>3</v>
      </c>
      <c r="D43" s="13"/>
      <c r="E43" s="12">
        <v>3</v>
      </c>
      <c r="F43" s="14"/>
      <c r="G43" s="12">
        <v>3</v>
      </c>
      <c r="H43" s="13"/>
      <c r="I43" s="12">
        <v>3</v>
      </c>
      <c r="J43" s="14"/>
    </row>
    <row r="44" spans="2:10">
      <c r="B44" s="215"/>
      <c r="C44" s="171">
        <v>4</v>
      </c>
      <c r="D44" s="13"/>
      <c r="E44" s="171">
        <v>4</v>
      </c>
      <c r="F44" s="18"/>
      <c r="G44" s="12">
        <v>4</v>
      </c>
      <c r="H44" s="13"/>
      <c r="I44" s="12">
        <v>4</v>
      </c>
      <c r="J44" s="14"/>
    </row>
    <row r="45" spans="2:10" ht="13.5" thickBot="1">
      <c r="B45" s="216"/>
      <c r="C45" s="15">
        <v>5</v>
      </c>
      <c r="D45" s="13"/>
      <c r="E45" s="15">
        <v>5</v>
      </c>
      <c r="F45" s="19"/>
      <c r="G45" s="17">
        <v>5</v>
      </c>
      <c r="H45" s="206"/>
      <c r="I45" s="17">
        <v>5</v>
      </c>
      <c r="J45" s="208"/>
    </row>
    <row r="46" spans="2:10">
      <c r="B46" s="214" t="s">
        <v>68</v>
      </c>
      <c r="C46" s="9">
        <v>1</v>
      </c>
      <c r="D46" s="10"/>
      <c r="E46" s="9">
        <v>1</v>
      </c>
      <c r="F46" s="11"/>
      <c r="G46" s="9">
        <v>1</v>
      </c>
      <c r="H46" s="11"/>
      <c r="I46" s="9">
        <v>1</v>
      </c>
      <c r="J46" s="11" t="s">
        <v>74</v>
      </c>
    </row>
    <row r="47" spans="2:10" ht="13.5" thickBot="1">
      <c r="B47" s="216"/>
      <c r="C47" s="17">
        <v>2</v>
      </c>
      <c r="D47" s="16"/>
      <c r="E47" s="17">
        <v>2</v>
      </c>
      <c r="F47" s="19"/>
      <c r="G47" s="17">
        <v>2</v>
      </c>
      <c r="H47" s="206"/>
      <c r="I47" s="17">
        <v>2</v>
      </c>
      <c r="J47" s="209" t="s">
        <v>74</v>
      </c>
    </row>
    <row r="48" spans="2:10" ht="13.5" thickBot="1">
      <c r="B48" s="2"/>
      <c r="C48" s="2"/>
      <c r="D48" s="21"/>
      <c r="E48" s="2"/>
      <c r="F48" s="2"/>
      <c r="G48" s="2"/>
      <c r="H48" s="2"/>
      <c r="I48" s="2"/>
      <c r="J48" s="2"/>
    </row>
    <row r="49" spans="1:10" ht="13.5" thickBot="1">
      <c r="A49" s="22"/>
      <c r="B49" s="238" t="s">
        <v>6</v>
      </c>
      <c r="C49" s="239"/>
      <c r="D49" s="239"/>
      <c r="E49" s="239"/>
      <c r="F49" s="239"/>
      <c r="G49" s="239"/>
      <c r="H49" s="239"/>
      <c r="I49" s="239"/>
      <c r="J49" s="240"/>
    </row>
    <row r="50" spans="1:10">
      <c r="A50" s="22"/>
      <c r="B50" s="241"/>
      <c r="C50" s="242"/>
      <c r="D50" s="242"/>
      <c r="E50" s="242"/>
      <c r="F50" s="242"/>
      <c r="G50" s="242"/>
      <c r="H50" s="242"/>
      <c r="I50" s="242"/>
      <c r="J50" s="243"/>
    </row>
    <row r="51" spans="1:10">
      <c r="A51" s="22"/>
      <c r="B51" s="244"/>
      <c r="C51" s="245"/>
      <c r="D51" s="245"/>
      <c r="E51" s="245"/>
      <c r="F51" s="245"/>
      <c r="G51" s="245"/>
      <c r="H51" s="245"/>
      <c r="I51" s="245"/>
      <c r="J51" s="246"/>
    </row>
    <row r="52" spans="1:10" ht="13.5" thickBot="1">
      <c r="A52" s="22"/>
      <c r="B52" s="247"/>
      <c r="C52" s="248"/>
      <c r="D52" s="248"/>
      <c r="E52" s="248"/>
      <c r="F52" s="248"/>
      <c r="G52" s="248"/>
      <c r="H52" s="248"/>
      <c r="I52" s="248"/>
      <c r="J52" s="249"/>
    </row>
    <row r="53" spans="1:10" ht="13.5" thickBot="1">
      <c r="B53" s="2"/>
      <c r="C53" s="2"/>
      <c r="D53" s="2"/>
      <c r="E53" s="2"/>
      <c r="F53" s="2"/>
      <c r="G53" s="2"/>
      <c r="H53" s="2"/>
      <c r="I53" s="2"/>
      <c r="J53" s="2"/>
    </row>
    <row r="54" spans="1:10" ht="13.5" thickBot="1">
      <c r="B54" s="2"/>
      <c r="C54" s="2"/>
      <c r="D54" s="250" t="str">
        <f>Tabulación!B167</f>
        <v>Opciones de repuesta</v>
      </c>
      <c r="E54" s="251"/>
      <c r="F54" s="251"/>
      <c r="G54" s="251"/>
      <c r="H54" s="251"/>
      <c r="I54" s="251"/>
      <c r="J54" s="252"/>
    </row>
    <row r="55" spans="1:10">
      <c r="B55" s="2"/>
      <c r="C55" s="2"/>
      <c r="D55" s="23" t="s">
        <v>16</v>
      </c>
      <c r="E55" s="255" t="str">
        <f>Tabulación!C168</f>
        <v>Se está haciendo actualmente (o se supera)</v>
      </c>
      <c r="F55" s="255"/>
      <c r="G55" s="255"/>
      <c r="H55" s="255"/>
      <c r="I55" s="255"/>
      <c r="J55" s="256"/>
    </row>
    <row r="56" spans="1:10">
      <c r="D56" s="24" t="s">
        <v>17</v>
      </c>
      <c r="E56" s="234" t="str">
        <f>Tabulación!C169</f>
        <v>No se hace actualmente pero se quiere implementar en el próximo año</v>
      </c>
      <c r="F56" s="234"/>
      <c r="G56" s="234"/>
      <c r="H56" s="234"/>
      <c r="I56" s="234"/>
      <c r="J56" s="235"/>
    </row>
    <row r="57" spans="1:10" ht="13.5" thickBot="1">
      <c r="D57" s="25" t="s">
        <v>19</v>
      </c>
      <c r="E57" s="236" t="str">
        <f>Tabulación!C170</f>
        <v>No se hace actualmente y no es meta para el próximo año</v>
      </c>
      <c r="F57" s="236"/>
      <c r="G57" s="236"/>
      <c r="H57" s="236"/>
      <c r="I57" s="236"/>
      <c r="J57" s="237"/>
    </row>
    <row r="58" spans="1:10" ht="13.5" thickBot="1">
      <c r="D58" s="26"/>
      <c r="E58" s="27" t="str">
        <f>Tabulación!C171</f>
        <v>En caso que no se aplique, deje la casilla sin diligenciar</v>
      </c>
      <c r="F58" s="27"/>
      <c r="G58" s="27"/>
      <c r="H58" s="27"/>
      <c r="I58" s="27"/>
      <c r="J58" s="28"/>
    </row>
    <row r="59" spans="1:10">
      <c r="D59" s="2"/>
      <c r="E59" s="2"/>
      <c r="F59" s="2"/>
      <c r="G59" s="2"/>
      <c r="H59" s="2"/>
      <c r="I59" s="2"/>
      <c r="J59" s="2"/>
    </row>
    <row r="60" spans="1:10">
      <c r="D60" s="2"/>
      <c r="E60" s="2"/>
      <c r="F60" s="2"/>
      <c r="G60" s="2"/>
      <c r="H60" s="2"/>
      <c r="I60" s="2"/>
      <c r="J60" s="2"/>
    </row>
    <row r="61" spans="1:10">
      <c r="D61" s="2"/>
      <c r="E61" s="2"/>
      <c r="F61" s="2"/>
      <c r="G61" s="2"/>
      <c r="H61" s="2"/>
      <c r="I61" s="2"/>
      <c r="J61" s="2"/>
    </row>
    <row r="62" spans="1:10">
      <c r="D62" s="2"/>
      <c r="E62" s="2"/>
      <c r="F62" s="2"/>
      <c r="G62" s="2"/>
      <c r="H62" s="2"/>
      <c r="I62" s="2"/>
      <c r="J62" s="2"/>
    </row>
    <row r="63" spans="1:10">
      <c r="D63" s="2"/>
      <c r="E63" s="2"/>
      <c r="F63" s="2"/>
      <c r="G63" s="2"/>
      <c r="H63" s="2"/>
      <c r="I63" s="2"/>
      <c r="J63" s="2"/>
    </row>
    <row r="64" spans="1:10">
      <c r="D64" s="2"/>
      <c r="E64" s="2"/>
      <c r="F64" s="2"/>
      <c r="G64" s="2"/>
      <c r="H64" s="2"/>
      <c r="I64" s="2"/>
      <c r="J64" s="2"/>
    </row>
    <row r="65" spans="4:10">
      <c r="D65" s="2"/>
      <c r="E65" s="2"/>
      <c r="F65" s="2"/>
      <c r="G65" s="2"/>
      <c r="H65" s="2"/>
      <c r="I65" s="2"/>
      <c r="J65" s="2"/>
    </row>
    <row r="66" spans="4:10">
      <c r="D66" s="2"/>
      <c r="E66" s="2"/>
      <c r="F66" s="2"/>
      <c r="G66" s="2"/>
      <c r="H66" s="2"/>
      <c r="I66" s="2"/>
      <c r="J66" s="2"/>
    </row>
    <row r="67" spans="4:10">
      <c r="D67" s="2"/>
      <c r="E67" s="2"/>
      <c r="F67" s="2"/>
      <c r="G67" s="2"/>
      <c r="H67" s="2"/>
      <c r="I67" s="2"/>
      <c r="J67" s="2"/>
    </row>
    <row r="68" spans="4:10">
      <c r="D68" s="2"/>
      <c r="E68" s="2"/>
      <c r="F68" s="2"/>
      <c r="G68" s="2"/>
      <c r="H68" s="2"/>
      <c r="I68" s="2"/>
      <c r="J68" s="2"/>
    </row>
    <row r="69" spans="4:10">
      <c r="D69" s="2"/>
      <c r="E69" s="2"/>
      <c r="F69" s="2"/>
      <c r="G69" s="2"/>
      <c r="H69" s="2"/>
      <c r="I69" s="2"/>
      <c r="J69" s="2"/>
    </row>
    <row r="70" spans="4:10">
      <c r="D70" s="2"/>
      <c r="E70" s="2"/>
      <c r="F70" s="2"/>
      <c r="G70" s="2"/>
      <c r="H70" s="2"/>
      <c r="I70" s="2"/>
      <c r="J70" s="2"/>
    </row>
    <row r="71" spans="4:10">
      <c r="D71" s="2"/>
      <c r="E71" s="2"/>
      <c r="F71" s="2"/>
      <c r="G71" s="2"/>
      <c r="H71" s="2"/>
      <c r="I71" s="2"/>
      <c r="J71" s="2"/>
    </row>
  </sheetData>
  <mergeCells count="27">
    <mergeCell ref="J21:J22"/>
    <mergeCell ref="B10:B19"/>
    <mergeCell ref="B20:B25"/>
    <mergeCell ref="G21:G22"/>
    <mergeCell ref="I21:I22"/>
    <mergeCell ref="H21:H22"/>
    <mergeCell ref="E8:F8"/>
    <mergeCell ref="G8:H8"/>
    <mergeCell ref="I8:J8"/>
    <mergeCell ref="B1:I4"/>
    <mergeCell ref="C5:G5"/>
    <mergeCell ref="I5:J5"/>
    <mergeCell ref="B7:J7"/>
    <mergeCell ref="B8:B9"/>
    <mergeCell ref="C8:D8"/>
    <mergeCell ref="B26:B32"/>
    <mergeCell ref="B33:B40"/>
    <mergeCell ref="I27:I28"/>
    <mergeCell ref="B41:B45"/>
    <mergeCell ref="E55:J55"/>
    <mergeCell ref="B46:B47"/>
    <mergeCell ref="J27:J28"/>
    <mergeCell ref="E56:J56"/>
    <mergeCell ref="E57:J57"/>
    <mergeCell ref="B49:J49"/>
    <mergeCell ref="B50:J52"/>
    <mergeCell ref="D54:J54"/>
  </mergeCells>
  <phoneticPr fontId="0" type="noConversion"/>
  <conditionalFormatting sqref="H10:H47 D10:D47 F10:F47 J10:J21 J23:J47">
    <cfRule type="cellIs" dxfId="8" priority="1" stopIfTrue="1" operator="equal">
      <formula>$D$55</formula>
    </cfRule>
    <cfRule type="cellIs" dxfId="7" priority="2" stopIfTrue="1" operator="equal">
      <formula>$D$56</formula>
    </cfRule>
    <cfRule type="cellIs" dxfId="6" priority="3" stopIfTrue="1" operator="equal">
      <formula>$D$57</formula>
    </cfRule>
  </conditionalFormatting>
  <dataValidations xWindow="736" yWindow="495" count="1">
    <dataValidation type="list" allowBlank="1" showInputMessage="1" showErrorMessage="1" promptTitle="Opciones de respuesta:" prompt="a  Se está haciendo actualmente._x000a_b  No se hace actualmente pero se quiere implementar en el próximo año._x000a_c  No se hace actualmente y no es meta para el próximo año._x000a_EN CASO QUE NO APLIQUE, DEJE LA CASILLA SIN DILIGENCIAR." sqref="H10:H47 J10:J21 D10:D47 F10:F47 J23:J47">
      <formula1>$D$55:$D$57</formula1>
    </dataValidation>
  </dataValidations>
  <pageMargins left="0.75" right="0.75" top="1" bottom="1" header="0.4921259845" footer="0.4921259845"/>
  <pageSetup paperSize="9" orientation="portrait" r:id="rId1"/>
  <headerFooter alignWithMargins="0"/>
  <legacyDrawing r:id="rId2"/>
</worksheet>
</file>

<file path=xl/worksheets/sheet11.xml><?xml version="1.0" encoding="utf-8"?>
<worksheet xmlns="http://schemas.openxmlformats.org/spreadsheetml/2006/main" xmlns:r="http://schemas.openxmlformats.org/officeDocument/2006/relationships">
  <sheetPr codeName="Feuil12" enableFormatConditionsCalculation="0">
    <tabColor indexed="10"/>
  </sheetPr>
  <dimension ref="A1:E51"/>
  <sheetViews>
    <sheetView workbookViewId="0">
      <selection sqref="A1:IV65536"/>
    </sheetView>
  </sheetViews>
  <sheetFormatPr defaultColWidth="11.42578125" defaultRowHeight="12.75"/>
  <cols>
    <col min="1" max="1" width="10.85546875" customWidth="1"/>
    <col min="2" max="5" width="34.5703125" customWidth="1"/>
  </cols>
  <sheetData>
    <row r="1" spans="1:5" s="29" customFormat="1" ht="15.75">
      <c r="A1" s="30"/>
      <c r="B1" s="264" t="s">
        <v>7</v>
      </c>
      <c r="C1" s="264"/>
      <c r="D1" s="264"/>
      <c r="E1" s="264"/>
    </row>
    <row r="2" spans="1:5" ht="21" thickBot="1">
      <c r="A2" s="31"/>
      <c r="B2" s="265" t="s">
        <v>88</v>
      </c>
      <c r="C2" s="265"/>
      <c r="D2" s="265"/>
      <c r="E2" s="265"/>
    </row>
    <row r="3" spans="1:5" ht="16.5" thickBot="1">
      <c r="A3" s="30"/>
      <c r="B3" s="266" t="s">
        <v>52</v>
      </c>
      <c r="C3" s="267"/>
      <c r="D3" s="267"/>
      <c r="E3" s="268"/>
    </row>
    <row r="4" spans="1:5" ht="13.5" thickBot="1">
      <c r="A4" s="32" t="s">
        <v>53</v>
      </c>
      <c r="B4" s="33">
        <v>1</v>
      </c>
      <c r="C4" s="34">
        <v>2</v>
      </c>
      <c r="D4" s="34">
        <v>3</v>
      </c>
      <c r="E4" s="35">
        <v>4</v>
      </c>
    </row>
    <row r="5" spans="1:5" ht="51">
      <c r="A5" s="272" t="s">
        <v>89</v>
      </c>
      <c r="B5" s="163" t="s">
        <v>129</v>
      </c>
      <c r="C5" s="164" t="s">
        <v>134</v>
      </c>
      <c r="D5" s="164" t="s">
        <v>130</v>
      </c>
      <c r="E5" s="169" t="s">
        <v>135</v>
      </c>
    </row>
    <row r="6" spans="1:5" ht="51">
      <c r="A6" s="273"/>
      <c r="B6" s="156" t="s">
        <v>136</v>
      </c>
      <c r="C6" s="155" t="s">
        <v>137</v>
      </c>
      <c r="D6" s="155" t="s">
        <v>138</v>
      </c>
      <c r="E6" s="161" t="s">
        <v>139</v>
      </c>
    </row>
    <row r="7" spans="1:5" ht="76.5">
      <c r="A7" s="273"/>
      <c r="B7" s="156" t="s">
        <v>131</v>
      </c>
      <c r="C7" s="155" t="s">
        <v>213</v>
      </c>
      <c r="D7" s="155" t="s">
        <v>214</v>
      </c>
      <c r="E7" s="161" t="s">
        <v>215</v>
      </c>
    </row>
    <row r="8" spans="1:5" ht="51">
      <c r="A8" s="273"/>
      <c r="B8" s="156" t="s">
        <v>92</v>
      </c>
      <c r="C8" s="155" t="s">
        <v>140</v>
      </c>
      <c r="D8" s="155" t="s">
        <v>141</v>
      </c>
      <c r="E8" s="161" t="s">
        <v>142</v>
      </c>
    </row>
    <row r="9" spans="1:5" ht="63.75">
      <c r="A9" s="273"/>
      <c r="B9" s="156" t="s">
        <v>143</v>
      </c>
      <c r="C9" s="155" t="s">
        <v>144</v>
      </c>
      <c r="D9" s="155" t="s">
        <v>145</v>
      </c>
      <c r="E9" s="161" t="s">
        <v>146</v>
      </c>
    </row>
    <row r="10" spans="1:5" ht="63.75">
      <c r="A10" s="273"/>
      <c r="B10" s="156" t="s">
        <v>132</v>
      </c>
      <c r="C10" s="155" t="s">
        <v>147</v>
      </c>
      <c r="D10" s="167" t="s">
        <v>133</v>
      </c>
      <c r="E10" s="161" t="s">
        <v>148</v>
      </c>
    </row>
    <row r="11" spans="1:5" ht="76.5">
      <c r="A11" s="274"/>
      <c r="B11" s="168" t="s">
        <v>93</v>
      </c>
      <c r="C11" s="155" t="s">
        <v>216</v>
      </c>
      <c r="D11" s="155" t="s">
        <v>94</v>
      </c>
      <c r="E11" s="161" t="s">
        <v>149</v>
      </c>
    </row>
    <row r="12" spans="1:5" ht="76.5">
      <c r="A12" s="274"/>
      <c r="B12" s="156" t="s">
        <v>95</v>
      </c>
      <c r="C12" s="155" t="s">
        <v>96</v>
      </c>
      <c r="D12" s="155" t="s">
        <v>97</v>
      </c>
      <c r="E12" s="161" t="s">
        <v>98</v>
      </c>
    </row>
    <row r="13" spans="1:5" ht="38.25">
      <c r="A13" s="274"/>
      <c r="B13" s="156" t="s">
        <v>69</v>
      </c>
      <c r="C13" s="155" t="s">
        <v>99</v>
      </c>
      <c r="D13" s="155" t="s">
        <v>100</v>
      </c>
      <c r="E13" s="161" t="s">
        <v>101</v>
      </c>
    </row>
    <row r="14" spans="1:5" ht="26.25" thickBot="1">
      <c r="A14" s="275"/>
      <c r="B14" s="165" t="s">
        <v>102</v>
      </c>
      <c r="C14" s="160" t="s">
        <v>1</v>
      </c>
      <c r="D14" s="160" t="s">
        <v>2</v>
      </c>
      <c r="E14" s="166" t="s">
        <v>3</v>
      </c>
    </row>
    <row r="15" spans="1:5" s="30" customFormat="1" ht="127.5">
      <c r="A15" s="272" t="s">
        <v>90</v>
      </c>
      <c r="B15" s="163" t="s">
        <v>70</v>
      </c>
      <c r="C15" s="164" t="s">
        <v>150</v>
      </c>
      <c r="D15" s="164" t="s">
        <v>151</v>
      </c>
      <c r="E15" s="205" t="s">
        <v>152</v>
      </c>
    </row>
    <row r="16" spans="1:5" s="30" customFormat="1" ht="76.5" customHeight="1">
      <c r="A16" s="273"/>
      <c r="B16" s="156" t="s">
        <v>103</v>
      </c>
      <c r="C16" s="162" t="s">
        <v>155</v>
      </c>
      <c r="D16" s="278" t="s">
        <v>104</v>
      </c>
      <c r="E16" s="276" t="s">
        <v>156</v>
      </c>
    </row>
    <row r="17" spans="1:5" s="30" customFormat="1" ht="41.25" customHeight="1">
      <c r="A17" s="273"/>
      <c r="B17" s="156" t="s">
        <v>105</v>
      </c>
      <c r="C17" s="162" t="s">
        <v>105</v>
      </c>
      <c r="D17" s="279"/>
      <c r="E17" s="280"/>
    </row>
    <row r="18" spans="1:5" s="30" customFormat="1" ht="51">
      <c r="A18" s="273"/>
      <c r="B18" s="156" t="s">
        <v>71</v>
      </c>
      <c r="C18" s="211" t="s">
        <v>106</v>
      </c>
      <c r="D18" s="155" t="s">
        <v>8</v>
      </c>
      <c r="E18" s="161" t="s">
        <v>11</v>
      </c>
    </row>
    <row r="19" spans="1:5" s="30" customFormat="1" ht="89.25">
      <c r="A19" s="273"/>
      <c r="B19" s="156" t="s">
        <v>107</v>
      </c>
      <c r="C19" s="155" t="s">
        <v>108</v>
      </c>
      <c r="D19" s="210" t="s">
        <v>109</v>
      </c>
      <c r="E19" s="170" t="s">
        <v>110</v>
      </c>
    </row>
    <row r="20" spans="1:5" s="30" customFormat="1" ht="64.5" thickBot="1">
      <c r="A20" s="275"/>
      <c r="B20" s="158" t="s">
        <v>111</v>
      </c>
      <c r="C20" s="159" t="s">
        <v>112</v>
      </c>
      <c r="D20" s="160" t="s">
        <v>113</v>
      </c>
      <c r="E20" s="154" t="s">
        <v>157</v>
      </c>
    </row>
    <row r="21" spans="1:5" s="30" customFormat="1" ht="50.25" customHeight="1">
      <c r="A21" s="272" t="s">
        <v>91</v>
      </c>
      <c r="B21" s="163" t="s">
        <v>114</v>
      </c>
      <c r="C21" s="164" t="s">
        <v>158</v>
      </c>
      <c r="D21" s="36" t="s">
        <v>115</v>
      </c>
      <c r="E21" s="212" t="s">
        <v>116</v>
      </c>
    </row>
    <row r="22" spans="1:5" s="157" customFormat="1" ht="76.5">
      <c r="A22" s="283"/>
      <c r="B22" s="156" t="s">
        <v>117</v>
      </c>
      <c r="C22" s="155" t="s">
        <v>118</v>
      </c>
      <c r="D22" s="155" t="s">
        <v>119</v>
      </c>
      <c r="E22" s="276" t="s">
        <v>121</v>
      </c>
    </row>
    <row r="23" spans="1:5" s="30" customFormat="1" ht="51">
      <c r="A23" s="283"/>
      <c r="B23" s="156" t="s">
        <v>120</v>
      </c>
      <c r="C23" s="155" t="s">
        <v>159</v>
      </c>
      <c r="D23" s="155" t="s">
        <v>122</v>
      </c>
      <c r="E23" s="277"/>
    </row>
    <row r="24" spans="1:5" s="157" customFormat="1" ht="63.75">
      <c r="A24" s="283"/>
      <c r="B24" s="156" t="s">
        <v>12</v>
      </c>
      <c r="C24" s="201" t="s">
        <v>160</v>
      </c>
      <c r="D24" s="201" t="s">
        <v>123</v>
      </c>
      <c r="E24" s="170" t="s">
        <v>161</v>
      </c>
    </row>
    <row r="25" spans="1:5" s="30" customFormat="1" ht="89.25">
      <c r="A25" s="283"/>
      <c r="B25" s="156" t="s">
        <v>162</v>
      </c>
      <c r="C25" s="155" t="s">
        <v>163</v>
      </c>
      <c r="D25" s="155" t="s">
        <v>124</v>
      </c>
      <c r="E25" s="170" t="s">
        <v>231</v>
      </c>
    </row>
    <row r="26" spans="1:5" s="30" customFormat="1" ht="76.5">
      <c r="A26" s="283"/>
      <c r="B26" s="156" t="s">
        <v>125</v>
      </c>
      <c r="C26" s="155" t="s">
        <v>126</v>
      </c>
      <c r="D26" s="155" t="s">
        <v>127</v>
      </c>
      <c r="E26" s="170" t="s">
        <v>128</v>
      </c>
    </row>
    <row r="27" spans="1:5" s="30" customFormat="1" ht="78" customHeight="1" thickBot="1">
      <c r="A27" s="275"/>
      <c r="B27" s="165" t="s">
        <v>164</v>
      </c>
      <c r="C27" s="160" t="s">
        <v>218</v>
      </c>
      <c r="D27" s="160" t="s">
        <v>217</v>
      </c>
      <c r="E27" s="166" t="s">
        <v>165</v>
      </c>
    </row>
    <row r="28" spans="1:5" s="157" customFormat="1" ht="51">
      <c r="A28" s="272" t="s">
        <v>9</v>
      </c>
      <c r="B28" s="163" t="s">
        <v>166</v>
      </c>
      <c r="C28" s="164" t="s">
        <v>167</v>
      </c>
      <c r="D28" s="164" t="s">
        <v>168</v>
      </c>
      <c r="E28" s="202" t="s">
        <v>169</v>
      </c>
    </row>
    <row r="29" spans="1:5" s="30" customFormat="1" ht="63.75">
      <c r="A29" s="273"/>
      <c r="B29" s="156" t="s">
        <v>170</v>
      </c>
      <c r="C29" s="155" t="s">
        <v>171</v>
      </c>
      <c r="D29" s="155" t="s">
        <v>172</v>
      </c>
      <c r="E29" s="170" t="s">
        <v>219</v>
      </c>
    </row>
    <row r="30" spans="1:5" s="30" customFormat="1" ht="51">
      <c r="A30" s="273"/>
      <c r="B30" s="184" t="s">
        <v>173</v>
      </c>
      <c r="C30" s="155" t="s">
        <v>174</v>
      </c>
      <c r="D30" s="155" t="s">
        <v>175</v>
      </c>
      <c r="E30" s="155" t="s">
        <v>176</v>
      </c>
    </row>
    <row r="31" spans="1:5" s="30" customFormat="1" ht="165.75">
      <c r="A31" s="273"/>
      <c r="B31" s="155" t="s">
        <v>177</v>
      </c>
      <c r="C31" s="155" t="s">
        <v>178</v>
      </c>
      <c r="D31" s="186" t="s">
        <v>179</v>
      </c>
      <c r="E31" s="185" t="s">
        <v>220</v>
      </c>
    </row>
    <row r="32" spans="1:5" s="30" customFormat="1" ht="114.75">
      <c r="A32" s="274"/>
      <c r="B32" s="156" t="s">
        <v>221</v>
      </c>
      <c r="C32" s="186" t="s">
        <v>224</v>
      </c>
      <c r="D32" s="162" t="s">
        <v>222</v>
      </c>
      <c r="E32" s="185" t="s">
        <v>223</v>
      </c>
    </row>
    <row r="33" spans="1:5" s="30" customFormat="1" ht="102">
      <c r="A33" s="274"/>
      <c r="B33" s="156" t="s">
        <v>225</v>
      </c>
      <c r="C33" s="186" t="s">
        <v>180</v>
      </c>
      <c r="D33" s="162" t="s">
        <v>226</v>
      </c>
      <c r="E33" s="170" t="s">
        <v>181</v>
      </c>
    </row>
    <row r="34" spans="1:5" s="30" customFormat="1" ht="89.25">
      <c r="A34" s="274"/>
      <c r="B34" s="156" t="s">
        <v>182</v>
      </c>
      <c r="C34" s="155" t="s">
        <v>227</v>
      </c>
      <c r="D34" s="186" t="s">
        <v>183</v>
      </c>
      <c r="E34" s="170" t="s">
        <v>228</v>
      </c>
    </row>
    <row r="35" spans="1:5" s="30" customFormat="1" ht="90" thickBot="1">
      <c r="A35" s="275"/>
      <c r="B35" s="158" t="s">
        <v>184</v>
      </c>
      <c r="C35" s="159" t="s">
        <v>185</v>
      </c>
      <c r="D35" s="159" t="s">
        <v>186</v>
      </c>
      <c r="E35" s="188" t="s">
        <v>187</v>
      </c>
    </row>
    <row r="36" spans="1:5" s="30" customFormat="1" ht="127.5">
      <c r="A36" s="272" t="s">
        <v>51</v>
      </c>
      <c r="B36" s="213" t="s">
        <v>188</v>
      </c>
      <c r="C36" s="187" t="s">
        <v>189</v>
      </c>
      <c r="D36" s="164" t="s">
        <v>190</v>
      </c>
      <c r="E36" s="203" t="s">
        <v>191</v>
      </c>
    </row>
    <row r="37" spans="1:5" s="30" customFormat="1" ht="89.25">
      <c r="A37" s="273"/>
      <c r="B37" s="176" t="s">
        <v>4</v>
      </c>
      <c r="C37" s="162" t="s">
        <v>192</v>
      </c>
      <c r="D37" s="162" t="s">
        <v>193</v>
      </c>
      <c r="E37" s="177" t="s">
        <v>194</v>
      </c>
    </row>
    <row r="38" spans="1:5" s="30" customFormat="1" ht="153">
      <c r="A38" s="273"/>
      <c r="B38" s="176" t="s">
        <v>195</v>
      </c>
      <c r="C38" s="162" t="s">
        <v>196</v>
      </c>
      <c r="D38" s="162" t="s">
        <v>197</v>
      </c>
      <c r="E38" s="177" t="s">
        <v>198</v>
      </c>
    </row>
    <row r="39" spans="1:5" s="30" customFormat="1" ht="140.25">
      <c r="A39" s="273"/>
      <c r="B39" s="176" t="s">
        <v>199</v>
      </c>
      <c r="C39" s="162" t="s">
        <v>200</v>
      </c>
      <c r="D39" s="162" t="s">
        <v>229</v>
      </c>
      <c r="E39" s="177" t="s">
        <v>201</v>
      </c>
    </row>
    <row r="40" spans="1:5" s="157" customFormat="1" ht="141" thickBot="1">
      <c r="A40" s="275"/>
      <c r="B40" s="178" t="s">
        <v>202</v>
      </c>
      <c r="C40" s="159" t="s">
        <v>203</v>
      </c>
      <c r="D40" s="160" t="s">
        <v>204</v>
      </c>
      <c r="E40" s="179" t="s">
        <v>205</v>
      </c>
    </row>
    <row r="41" spans="1:5" s="30" customFormat="1" ht="63.75">
      <c r="A41" s="281" t="s">
        <v>10</v>
      </c>
      <c r="B41" s="163" t="s">
        <v>206</v>
      </c>
      <c r="C41" s="187" t="s">
        <v>230</v>
      </c>
      <c r="D41" s="164" t="s">
        <v>207</v>
      </c>
      <c r="E41" s="205" t="s">
        <v>208</v>
      </c>
    </row>
    <row r="42" spans="1:5" s="30" customFormat="1" ht="102.75" thickBot="1">
      <c r="A42" s="282"/>
      <c r="B42" s="180" t="s">
        <v>209</v>
      </c>
      <c r="C42" s="181" t="s">
        <v>210</v>
      </c>
      <c r="D42" s="160" t="s">
        <v>211</v>
      </c>
      <c r="E42" s="166" t="s">
        <v>212</v>
      </c>
    </row>
    <row r="43" spans="1:5" s="30" customFormat="1" ht="6" customHeight="1" thickBot="1">
      <c r="A43" s="152"/>
      <c r="E43" s="153"/>
    </row>
    <row r="44" spans="1:5" s="30" customFormat="1" ht="12.75" customHeight="1">
      <c r="A44" s="269" t="s">
        <v>54</v>
      </c>
      <c r="B44" s="270"/>
      <c r="C44" s="270"/>
      <c r="D44" s="270"/>
      <c r="E44" s="271"/>
    </row>
    <row r="45" spans="1:5" s="30" customFormat="1" ht="12.75" customHeight="1">
      <c r="A45" s="174"/>
      <c r="B45" s="260"/>
      <c r="C45" s="260"/>
      <c r="D45" s="260"/>
      <c r="E45" s="261"/>
    </row>
    <row r="46" spans="1:5" s="30" customFormat="1" ht="12.75" customHeight="1">
      <c r="A46" s="174" t="s">
        <v>14</v>
      </c>
      <c r="B46" s="260" t="s">
        <v>15</v>
      </c>
      <c r="C46" s="260"/>
      <c r="D46" s="260"/>
      <c r="E46" s="261"/>
    </row>
    <row r="47" spans="1:5" s="30" customFormat="1" ht="12.75" customHeight="1">
      <c r="A47" s="174"/>
      <c r="B47" s="260"/>
      <c r="C47" s="260"/>
      <c r="D47" s="260"/>
      <c r="E47" s="261"/>
    </row>
    <row r="48" spans="1:5" s="30" customFormat="1" ht="12.75" customHeight="1">
      <c r="A48" s="174" t="s">
        <v>72</v>
      </c>
      <c r="B48" s="182" t="s">
        <v>73</v>
      </c>
      <c r="C48" s="182"/>
      <c r="D48" s="182"/>
      <c r="E48" s="183"/>
    </row>
    <row r="49" spans="1:5" s="30" customFormat="1" ht="12.75" customHeight="1">
      <c r="A49" s="174"/>
      <c r="B49" s="260"/>
      <c r="C49" s="260"/>
      <c r="D49" s="260"/>
      <c r="E49" s="261"/>
    </row>
    <row r="50" spans="1:5" s="30" customFormat="1" ht="12.75" customHeight="1">
      <c r="A50" s="174" t="s">
        <v>153</v>
      </c>
      <c r="B50" s="260" t="s">
        <v>154</v>
      </c>
      <c r="C50" s="260"/>
      <c r="D50" s="260"/>
      <c r="E50" s="261"/>
    </row>
    <row r="51" spans="1:5" s="30" customFormat="1" ht="13.5" customHeight="1" thickBot="1">
      <c r="A51" s="175"/>
      <c r="B51" s="262"/>
      <c r="C51" s="262"/>
      <c r="D51" s="262"/>
      <c r="E51" s="263"/>
    </row>
  </sheetData>
  <sheetProtection password="DD6C" sheet="1" objects="1" scenarios="1"/>
  <mergeCells count="19">
    <mergeCell ref="A41:A42"/>
    <mergeCell ref="A28:A35"/>
    <mergeCell ref="A21:A27"/>
    <mergeCell ref="B50:E50"/>
    <mergeCell ref="B51:E51"/>
    <mergeCell ref="B1:E1"/>
    <mergeCell ref="B2:E2"/>
    <mergeCell ref="B3:E3"/>
    <mergeCell ref="A44:E44"/>
    <mergeCell ref="B45:E45"/>
    <mergeCell ref="B46:E46"/>
    <mergeCell ref="B47:E47"/>
    <mergeCell ref="B49:E49"/>
    <mergeCell ref="A5:A14"/>
    <mergeCell ref="E22:E23"/>
    <mergeCell ref="A15:A20"/>
    <mergeCell ref="D16:D17"/>
    <mergeCell ref="E16:E17"/>
    <mergeCell ref="A36:A40"/>
  </mergeCells>
  <phoneticPr fontId="0" type="noConversion"/>
  <pageMargins left="0.75" right="0.75" top="0.28000000000000003" bottom="0.16" header="0.21" footer="0.14000000000000001"/>
  <pageSetup paperSize="9" scale="86" fitToHeight="9" orientation="landscape" r:id="rId1"/>
  <headerFooter alignWithMargins="0"/>
  <rowBreaks count="3" manualBreakCount="3">
    <brk id="14" max="16383" man="1"/>
    <brk id="20" max="16383" man="1"/>
    <brk id="27" max="16383" man="1"/>
  </rowBreaks>
</worksheet>
</file>

<file path=xl/worksheets/sheet12.xml><?xml version="1.0" encoding="utf-8"?>
<worksheet xmlns="http://schemas.openxmlformats.org/spreadsheetml/2006/main" xmlns:r="http://schemas.openxmlformats.org/officeDocument/2006/relationships">
  <sheetPr codeName="Feuil11" enableFormatConditionsCalculation="0">
    <tabColor indexed="10"/>
  </sheetPr>
  <dimension ref="A1:J71"/>
  <sheetViews>
    <sheetView showGridLines="0" topLeftCell="A2" workbookViewId="0">
      <selection activeCell="L41" sqref="L41"/>
    </sheetView>
  </sheetViews>
  <sheetFormatPr defaultColWidth="11.42578125" defaultRowHeight="12.75"/>
  <cols>
    <col min="1" max="1" width="3.42578125" style="2" customWidth="1"/>
    <col min="2" max="2" width="26" style="3" customWidth="1"/>
    <col min="3" max="10" width="9.5703125" style="3" customWidth="1"/>
  </cols>
  <sheetData>
    <row r="1" spans="1:10">
      <c r="A1" s="1">
        <f>IF(COUNTA(D10:D47,F10:F47,H10:H47,J10:J47)&gt;0,1,0)</f>
        <v>0</v>
      </c>
      <c r="B1" s="223" t="s">
        <v>45</v>
      </c>
      <c r="C1" s="223"/>
      <c r="D1" s="223"/>
      <c r="E1" s="223"/>
      <c r="F1" s="223"/>
      <c r="G1" s="223"/>
      <c r="H1" s="223"/>
      <c r="I1" s="223"/>
      <c r="J1" s="2"/>
    </row>
    <row r="2" spans="1:10">
      <c r="B2" s="223"/>
      <c r="C2" s="223"/>
      <c r="D2" s="223"/>
      <c r="E2" s="223"/>
      <c r="F2" s="223"/>
      <c r="G2" s="223"/>
      <c r="H2" s="223"/>
      <c r="I2" s="223"/>
      <c r="J2" s="2"/>
    </row>
    <row r="3" spans="1:10">
      <c r="B3" s="223"/>
      <c r="C3" s="223"/>
      <c r="D3" s="223"/>
      <c r="E3" s="223"/>
      <c r="F3" s="223"/>
      <c r="G3" s="223"/>
      <c r="H3" s="223"/>
      <c r="I3" s="223"/>
      <c r="J3" s="2"/>
    </row>
    <row r="4" spans="1:10" ht="13.5" thickBot="1">
      <c r="B4" s="224"/>
      <c r="C4" s="224"/>
      <c r="D4" s="224"/>
      <c r="E4" s="224"/>
      <c r="F4" s="224"/>
      <c r="G4" s="224"/>
      <c r="H4" s="224"/>
      <c r="I4" s="224"/>
      <c r="J4" s="4"/>
    </row>
    <row r="5" spans="1:10" ht="13.5" thickBot="1">
      <c r="B5" s="6" t="s">
        <v>46</v>
      </c>
      <c r="C5" s="225"/>
      <c r="D5" s="226"/>
      <c r="E5" s="226"/>
      <c r="F5" s="226"/>
      <c r="G5" s="227"/>
      <c r="H5" s="6" t="s">
        <v>47</v>
      </c>
      <c r="I5" s="228"/>
      <c r="J5" s="229"/>
    </row>
    <row r="6" spans="1:10" ht="5.25" customHeight="1" thickBot="1">
      <c r="B6" s="2"/>
      <c r="C6" s="2"/>
      <c r="D6" s="2"/>
      <c r="E6" s="2"/>
      <c r="F6" s="2"/>
      <c r="G6" s="2"/>
      <c r="H6" s="2"/>
      <c r="I6" s="2"/>
      <c r="J6" s="2"/>
    </row>
    <row r="7" spans="1:10" s="29" customFormat="1" ht="43.5" customHeight="1" thickBot="1">
      <c r="A7" s="5"/>
      <c r="B7" s="230" t="s">
        <v>44</v>
      </c>
      <c r="C7" s="231"/>
      <c r="D7" s="231"/>
      <c r="E7" s="231"/>
      <c r="F7" s="231"/>
      <c r="G7" s="231"/>
      <c r="H7" s="231"/>
      <c r="I7" s="231"/>
      <c r="J7" s="232"/>
    </row>
    <row r="8" spans="1:10" ht="13.5" thickBot="1">
      <c r="B8" s="214" t="s">
        <v>48</v>
      </c>
      <c r="C8" s="217">
        <v>1</v>
      </c>
      <c r="D8" s="233"/>
      <c r="E8" s="217">
        <v>2</v>
      </c>
      <c r="F8" s="218"/>
      <c r="G8" s="217">
        <v>3</v>
      </c>
      <c r="H8" s="218"/>
      <c r="I8" s="217">
        <v>4</v>
      </c>
      <c r="J8" s="218"/>
    </row>
    <row r="9" spans="1:10" ht="13.5" thickBot="1">
      <c r="B9" s="215"/>
      <c r="C9" s="7" t="s">
        <v>42</v>
      </c>
      <c r="D9" s="8" t="s">
        <v>43</v>
      </c>
      <c r="E9" s="7" t="s">
        <v>42</v>
      </c>
      <c r="F9" s="8" t="s">
        <v>43</v>
      </c>
      <c r="G9" s="7" t="s">
        <v>42</v>
      </c>
      <c r="H9" s="8" t="s">
        <v>43</v>
      </c>
      <c r="I9" s="7" t="s">
        <v>42</v>
      </c>
      <c r="J9" s="204" t="s">
        <v>43</v>
      </c>
    </row>
    <row r="10" spans="1:10">
      <c r="B10" s="214" t="s">
        <v>82</v>
      </c>
      <c r="C10" s="9">
        <v>1</v>
      </c>
      <c r="D10" s="10"/>
      <c r="E10" s="9">
        <v>1</v>
      </c>
      <c r="F10" s="11"/>
      <c r="G10" s="9">
        <v>1</v>
      </c>
      <c r="H10" s="11"/>
      <c r="I10" s="7">
        <v>1</v>
      </c>
      <c r="J10" s="207"/>
    </row>
    <row r="11" spans="1:10">
      <c r="B11" s="215"/>
      <c r="C11" s="12">
        <v>2</v>
      </c>
      <c r="D11" s="13"/>
      <c r="E11" s="12">
        <v>2</v>
      </c>
      <c r="F11" s="14"/>
      <c r="G11" s="12">
        <v>2</v>
      </c>
      <c r="H11" s="14"/>
      <c r="I11" s="12">
        <v>2</v>
      </c>
      <c r="J11" s="14"/>
    </row>
    <row r="12" spans="1:10">
      <c r="B12" s="215"/>
      <c r="C12" s="12">
        <v>3</v>
      </c>
      <c r="D12" s="13"/>
      <c r="E12" s="12">
        <v>3</v>
      </c>
      <c r="F12" s="14"/>
      <c r="G12" s="12">
        <v>3</v>
      </c>
      <c r="H12" s="14"/>
      <c r="I12" s="12">
        <v>3</v>
      </c>
      <c r="J12" s="14"/>
    </row>
    <row r="13" spans="1:10">
      <c r="B13" s="215"/>
      <c r="C13" s="12">
        <v>4</v>
      </c>
      <c r="D13" s="13"/>
      <c r="E13" s="12">
        <v>4</v>
      </c>
      <c r="F13" s="14"/>
      <c r="G13" s="12">
        <v>4</v>
      </c>
      <c r="H13" s="14"/>
      <c r="I13" s="12">
        <v>4</v>
      </c>
      <c r="J13" s="14"/>
    </row>
    <row r="14" spans="1:10">
      <c r="B14" s="215"/>
      <c r="C14" s="12">
        <v>5</v>
      </c>
      <c r="D14" s="13"/>
      <c r="E14" s="12">
        <v>5</v>
      </c>
      <c r="F14" s="13"/>
      <c r="G14" s="12">
        <v>5</v>
      </c>
      <c r="H14" s="13"/>
      <c r="I14" s="12">
        <v>5</v>
      </c>
      <c r="J14" s="14"/>
    </row>
    <row r="15" spans="1:10">
      <c r="B15" s="215"/>
      <c r="C15" s="171">
        <v>6</v>
      </c>
      <c r="D15" s="172"/>
      <c r="E15" s="171">
        <v>6</v>
      </c>
      <c r="F15" s="172"/>
      <c r="G15" s="171">
        <v>6</v>
      </c>
      <c r="H15" s="172"/>
      <c r="I15" s="171">
        <v>6</v>
      </c>
      <c r="J15" s="14"/>
    </row>
    <row r="16" spans="1:10">
      <c r="B16" s="215"/>
      <c r="C16" s="171">
        <v>7</v>
      </c>
      <c r="D16" s="172"/>
      <c r="E16" s="171">
        <v>7</v>
      </c>
      <c r="F16" s="172"/>
      <c r="G16" s="171">
        <v>7</v>
      </c>
      <c r="H16" s="172"/>
      <c r="I16" s="171">
        <v>7</v>
      </c>
      <c r="J16" s="14"/>
    </row>
    <row r="17" spans="2:10">
      <c r="B17" s="215"/>
      <c r="C17" s="171">
        <v>8</v>
      </c>
      <c r="D17" s="172"/>
      <c r="E17" s="171">
        <v>8</v>
      </c>
      <c r="F17" s="172"/>
      <c r="G17" s="171">
        <v>8</v>
      </c>
      <c r="H17" s="172"/>
      <c r="I17" s="171">
        <v>8</v>
      </c>
      <c r="J17" s="14"/>
    </row>
    <row r="18" spans="2:10">
      <c r="B18" s="215"/>
      <c r="C18" s="171">
        <v>9</v>
      </c>
      <c r="D18" s="172"/>
      <c r="E18" s="171">
        <v>9</v>
      </c>
      <c r="F18" s="172"/>
      <c r="G18" s="171">
        <v>9</v>
      </c>
      <c r="H18" s="172"/>
      <c r="I18" s="171">
        <v>9</v>
      </c>
      <c r="J18" s="14"/>
    </row>
    <row r="19" spans="2:10" ht="13.5" thickBot="1">
      <c r="B19" s="216"/>
      <c r="C19" s="15">
        <v>10</v>
      </c>
      <c r="D19" s="16"/>
      <c r="E19" s="15">
        <v>10</v>
      </c>
      <c r="F19" s="16"/>
      <c r="G19" s="15">
        <v>10</v>
      </c>
      <c r="H19" s="16"/>
      <c r="I19" s="15">
        <v>10</v>
      </c>
      <c r="J19" s="14"/>
    </row>
    <row r="20" spans="2:10">
      <c r="B20" s="214" t="s">
        <v>83</v>
      </c>
      <c r="C20" s="9">
        <v>1</v>
      </c>
      <c r="D20" s="10"/>
      <c r="E20" s="9">
        <v>1</v>
      </c>
      <c r="F20" s="11"/>
      <c r="G20" s="9">
        <v>1</v>
      </c>
      <c r="H20" s="11"/>
      <c r="I20" s="9">
        <v>1</v>
      </c>
      <c r="J20" s="11"/>
    </row>
    <row r="21" spans="2:10">
      <c r="B21" s="215"/>
      <c r="C21" s="12">
        <v>2</v>
      </c>
      <c r="D21" s="13"/>
      <c r="E21" s="12">
        <v>2</v>
      </c>
      <c r="F21" s="14"/>
      <c r="G21" s="219">
        <v>2</v>
      </c>
      <c r="H21" s="221"/>
      <c r="I21" s="219">
        <v>2</v>
      </c>
      <c r="J21" s="221"/>
    </row>
    <row r="22" spans="2:10">
      <c r="B22" s="215"/>
      <c r="C22" s="12">
        <v>3</v>
      </c>
      <c r="D22" s="13"/>
      <c r="E22" s="12">
        <v>3</v>
      </c>
      <c r="F22" s="14"/>
      <c r="G22" s="220"/>
      <c r="H22" s="222"/>
      <c r="I22" s="220"/>
      <c r="J22" s="222"/>
    </row>
    <row r="23" spans="2:10">
      <c r="B23" s="215"/>
      <c r="C23" s="12">
        <v>4</v>
      </c>
      <c r="D23" s="13"/>
      <c r="E23" s="12">
        <v>4</v>
      </c>
      <c r="F23" s="14"/>
      <c r="G23" s="12">
        <v>3</v>
      </c>
      <c r="H23" s="14"/>
      <c r="I23" s="12">
        <v>3</v>
      </c>
      <c r="J23" s="14"/>
    </row>
    <row r="24" spans="2:10">
      <c r="B24" s="215"/>
      <c r="C24" s="12">
        <v>5</v>
      </c>
      <c r="D24" s="13"/>
      <c r="E24" s="12">
        <v>5</v>
      </c>
      <c r="F24" s="14"/>
      <c r="G24" s="12">
        <v>4</v>
      </c>
      <c r="H24" s="14"/>
      <c r="I24" s="12">
        <v>4</v>
      </c>
      <c r="J24" s="14"/>
    </row>
    <row r="25" spans="2:10" ht="13.5" thickBot="1">
      <c r="B25" s="216"/>
      <c r="C25" s="17">
        <v>6</v>
      </c>
      <c r="D25" s="208"/>
      <c r="E25" s="17">
        <v>6</v>
      </c>
      <c r="F25" s="206"/>
      <c r="G25" s="17">
        <v>5</v>
      </c>
      <c r="H25" s="206"/>
      <c r="I25" s="17">
        <v>5</v>
      </c>
      <c r="J25" s="14"/>
    </row>
    <row r="26" spans="2:10" ht="12.75" customHeight="1">
      <c r="B26" s="257" t="s">
        <v>84</v>
      </c>
      <c r="C26" s="9">
        <v>1</v>
      </c>
      <c r="D26" s="10"/>
      <c r="E26" s="9">
        <v>1</v>
      </c>
      <c r="F26" s="207"/>
      <c r="G26" s="9">
        <v>1</v>
      </c>
      <c r="H26" s="207"/>
      <c r="I26" s="9">
        <v>1</v>
      </c>
      <c r="J26" s="11"/>
    </row>
    <row r="27" spans="2:10" ht="12.75" customHeight="1">
      <c r="B27" s="258"/>
      <c r="C27" s="173">
        <v>2</v>
      </c>
      <c r="D27" s="13"/>
      <c r="E27" s="173">
        <v>2</v>
      </c>
      <c r="F27" s="13"/>
      <c r="G27" s="173">
        <v>2</v>
      </c>
      <c r="H27" s="13"/>
      <c r="I27" s="219">
        <v>2</v>
      </c>
      <c r="J27" s="254"/>
    </row>
    <row r="28" spans="2:10" ht="12.75" customHeight="1">
      <c r="B28" s="258"/>
      <c r="C28" s="12">
        <v>3</v>
      </c>
      <c r="D28" s="13"/>
      <c r="E28" s="12">
        <v>3</v>
      </c>
      <c r="F28" s="13"/>
      <c r="G28" s="12">
        <v>3</v>
      </c>
      <c r="H28" s="13"/>
      <c r="I28" s="253"/>
      <c r="J28" s="254"/>
    </row>
    <row r="29" spans="2:10" ht="12.75" customHeight="1">
      <c r="B29" s="258"/>
      <c r="C29" s="12">
        <v>4</v>
      </c>
      <c r="D29" s="13"/>
      <c r="E29" s="12">
        <v>4</v>
      </c>
      <c r="F29" s="13"/>
      <c r="G29" s="12">
        <v>4</v>
      </c>
      <c r="H29" s="13"/>
      <c r="I29" s="12">
        <v>3</v>
      </c>
      <c r="J29" s="14"/>
    </row>
    <row r="30" spans="2:10" ht="12.75" customHeight="1">
      <c r="B30" s="258"/>
      <c r="C30" s="12">
        <v>5</v>
      </c>
      <c r="D30" s="13"/>
      <c r="E30" s="12">
        <v>5</v>
      </c>
      <c r="F30" s="13"/>
      <c r="G30" s="12">
        <v>5</v>
      </c>
      <c r="H30" s="13"/>
      <c r="I30" s="12">
        <v>4</v>
      </c>
      <c r="J30" s="14"/>
    </row>
    <row r="31" spans="2:10" ht="12.75" customHeight="1">
      <c r="B31" s="258"/>
      <c r="C31" s="171">
        <v>6</v>
      </c>
      <c r="D31" s="172"/>
      <c r="E31" s="171">
        <v>6</v>
      </c>
      <c r="F31" s="14"/>
      <c r="G31" s="171">
        <v>6</v>
      </c>
      <c r="H31" s="14"/>
      <c r="I31" s="12">
        <v>5</v>
      </c>
      <c r="J31" s="14"/>
    </row>
    <row r="32" spans="2:10" ht="13.5" thickBot="1">
      <c r="B32" s="259"/>
      <c r="C32" s="15">
        <v>7</v>
      </c>
      <c r="D32" s="16"/>
      <c r="E32" s="15">
        <v>7</v>
      </c>
      <c r="F32" s="206"/>
      <c r="G32" s="15">
        <v>7</v>
      </c>
      <c r="H32" s="206"/>
      <c r="I32" s="17">
        <v>6</v>
      </c>
      <c r="J32" s="209"/>
    </row>
    <row r="33" spans="2:10">
      <c r="B33" s="214" t="s">
        <v>50</v>
      </c>
      <c r="C33" s="9">
        <v>1</v>
      </c>
      <c r="D33" s="10"/>
      <c r="E33" s="9">
        <v>1</v>
      </c>
      <c r="F33" s="11"/>
      <c r="G33" s="9">
        <v>1</v>
      </c>
      <c r="H33" s="11"/>
      <c r="I33" s="9">
        <v>1</v>
      </c>
      <c r="J33" s="11"/>
    </row>
    <row r="34" spans="2:10">
      <c r="B34" s="215"/>
      <c r="C34" s="173">
        <v>2</v>
      </c>
      <c r="D34" s="13"/>
      <c r="E34" s="173">
        <v>2</v>
      </c>
      <c r="F34" s="14"/>
      <c r="G34" s="173">
        <v>2</v>
      </c>
      <c r="H34" s="14"/>
      <c r="I34" s="173">
        <v>2</v>
      </c>
      <c r="J34" s="14"/>
    </row>
    <row r="35" spans="2:10">
      <c r="B35" s="215"/>
      <c r="C35" s="12">
        <v>3</v>
      </c>
      <c r="D35" s="13"/>
      <c r="E35" s="12">
        <v>3</v>
      </c>
      <c r="F35" s="14"/>
      <c r="G35" s="12">
        <v>3</v>
      </c>
      <c r="H35" s="13"/>
      <c r="I35" s="12">
        <v>3</v>
      </c>
      <c r="J35" s="14"/>
    </row>
    <row r="36" spans="2:10">
      <c r="B36" s="215"/>
      <c r="C36" s="12">
        <v>4</v>
      </c>
      <c r="D36" s="13"/>
      <c r="E36" s="12">
        <v>4</v>
      </c>
      <c r="F36" s="18"/>
      <c r="G36" s="12">
        <v>4</v>
      </c>
      <c r="H36" s="13"/>
      <c r="I36" s="12">
        <v>4</v>
      </c>
      <c r="J36" s="14"/>
    </row>
    <row r="37" spans="2:10">
      <c r="B37" s="215"/>
      <c r="C37" s="12">
        <v>5</v>
      </c>
      <c r="D37" s="13"/>
      <c r="E37" s="12">
        <v>5</v>
      </c>
      <c r="F37" s="18"/>
      <c r="G37" s="12">
        <v>5</v>
      </c>
      <c r="H37" s="13"/>
      <c r="I37" s="12">
        <v>5</v>
      </c>
      <c r="J37" s="14"/>
    </row>
    <row r="38" spans="2:10">
      <c r="B38" s="215"/>
      <c r="C38" s="171">
        <v>6</v>
      </c>
      <c r="D38" s="172"/>
      <c r="E38" s="171">
        <v>6</v>
      </c>
      <c r="F38" s="18"/>
      <c r="G38" s="171">
        <v>6</v>
      </c>
      <c r="H38" s="14"/>
      <c r="I38" s="171">
        <v>6</v>
      </c>
      <c r="J38" s="14"/>
    </row>
    <row r="39" spans="2:10">
      <c r="B39" s="215"/>
      <c r="C39" s="171">
        <v>7</v>
      </c>
      <c r="D39" s="172"/>
      <c r="E39" s="171">
        <v>7</v>
      </c>
      <c r="F39" s="18"/>
      <c r="G39" s="171">
        <v>7</v>
      </c>
      <c r="H39" s="14"/>
      <c r="I39" s="171">
        <v>7</v>
      </c>
      <c r="J39" s="14"/>
    </row>
    <row r="40" spans="2:10" ht="13.5" thickBot="1">
      <c r="B40" s="216"/>
      <c r="C40" s="15">
        <v>8</v>
      </c>
      <c r="D40" s="16"/>
      <c r="E40" s="15">
        <v>8</v>
      </c>
      <c r="F40" s="19"/>
      <c r="G40" s="15">
        <v>8</v>
      </c>
      <c r="H40" s="206"/>
      <c r="I40" s="15">
        <v>8</v>
      </c>
      <c r="J40" s="209"/>
    </row>
    <row r="41" spans="2:10">
      <c r="B41" s="214" t="s">
        <v>51</v>
      </c>
      <c r="C41" s="9">
        <v>1</v>
      </c>
      <c r="D41" s="10"/>
      <c r="E41" s="9">
        <v>1</v>
      </c>
      <c r="F41" s="11"/>
      <c r="G41" s="9">
        <v>1</v>
      </c>
      <c r="H41" s="11"/>
      <c r="I41" s="9">
        <v>1</v>
      </c>
      <c r="J41" s="11"/>
    </row>
    <row r="42" spans="2:10">
      <c r="B42" s="215"/>
      <c r="C42" s="12">
        <v>2</v>
      </c>
      <c r="D42" s="13"/>
      <c r="E42" s="12">
        <v>2</v>
      </c>
      <c r="F42" s="14"/>
      <c r="G42" s="12">
        <v>2</v>
      </c>
      <c r="H42" s="13"/>
      <c r="I42" s="12">
        <v>2</v>
      </c>
      <c r="J42" s="14"/>
    </row>
    <row r="43" spans="2:10">
      <c r="B43" s="215"/>
      <c r="C43" s="12">
        <v>3</v>
      </c>
      <c r="D43" s="13"/>
      <c r="E43" s="12">
        <v>3</v>
      </c>
      <c r="F43" s="14"/>
      <c r="G43" s="12">
        <v>3</v>
      </c>
      <c r="H43" s="13"/>
      <c r="I43" s="12">
        <v>3</v>
      </c>
      <c r="J43" s="14"/>
    </row>
    <row r="44" spans="2:10">
      <c r="B44" s="215"/>
      <c r="C44" s="171">
        <v>4</v>
      </c>
      <c r="D44" s="13"/>
      <c r="E44" s="171">
        <v>4</v>
      </c>
      <c r="F44" s="18"/>
      <c r="G44" s="12">
        <v>4</v>
      </c>
      <c r="H44" s="13"/>
      <c r="I44" s="12">
        <v>4</v>
      </c>
      <c r="J44" s="14"/>
    </row>
    <row r="45" spans="2:10" ht="13.5" thickBot="1">
      <c r="B45" s="216"/>
      <c r="C45" s="15">
        <v>5</v>
      </c>
      <c r="D45" s="13"/>
      <c r="E45" s="15">
        <v>5</v>
      </c>
      <c r="F45" s="19"/>
      <c r="G45" s="17">
        <v>5</v>
      </c>
      <c r="H45" s="206"/>
      <c r="I45" s="17">
        <v>5</v>
      </c>
      <c r="J45" s="208"/>
    </row>
    <row r="46" spans="2:10">
      <c r="B46" s="214" t="s">
        <v>68</v>
      </c>
      <c r="C46" s="9">
        <v>1</v>
      </c>
      <c r="D46" s="10"/>
      <c r="E46" s="9">
        <v>1</v>
      </c>
      <c r="F46" s="11"/>
      <c r="G46" s="9">
        <v>1</v>
      </c>
      <c r="H46" s="11"/>
      <c r="I46" s="9">
        <v>1</v>
      </c>
      <c r="J46" s="11"/>
    </row>
    <row r="47" spans="2:10" ht="13.5" thickBot="1">
      <c r="B47" s="216"/>
      <c r="C47" s="17">
        <v>2</v>
      </c>
      <c r="D47" s="16"/>
      <c r="E47" s="17">
        <v>2</v>
      </c>
      <c r="F47" s="19"/>
      <c r="G47" s="17">
        <v>2</v>
      </c>
      <c r="H47" s="206"/>
      <c r="I47" s="17">
        <v>2</v>
      </c>
      <c r="J47" s="209"/>
    </row>
    <row r="48" spans="2:10" ht="13.5" thickBot="1">
      <c r="B48" s="2"/>
      <c r="C48" s="2"/>
      <c r="D48" s="21"/>
      <c r="E48" s="2"/>
      <c r="F48" s="2"/>
      <c r="G48" s="2"/>
      <c r="H48" s="2"/>
      <c r="I48" s="2"/>
      <c r="J48" s="2"/>
    </row>
    <row r="49" spans="1:10" ht="13.5" thickBot="1">
      <c r="A49" s="22"/>
      <c r="B49" s="238" t="s">
        <v>6</v>
      </c>
      <c r="C49" s="239"/>
      <c r="D49" s="239"/>
      <c r="E49" s="239"/>
      <c r="F49" s="239"/>
      <c r="G49" s="239"/>
      <c r="H49" s="239"/>
      <c r="I49" s="239"/>
      <c r="J49" s="240"/>
    </row>
    <row r="50" spans="1:10">
      <c r="A50" s="22"/>
      <c r="B50" s="241"/>
      <c r="C50" s="242"/>
      <c r="D50" s="242"/>
      <c r="E50" s="242"/>
      <c r="F50" s="242"/>
      <c r="G50" s="242"/>
      <c r="H50" s="242"/>
      <c r="I50" s="242"/>
      <c r="J50" s="243"/>
    </row>
    <row r="51" spans="1:10">
      <c r="A51" s="22"/>
      <c r="B51" s="244"/>
      <c r="C51" s="245"/>
      <c r="D51" s="245"/>
      <c r="E51" s="245"/>
      <c r="F51" s="245"/>
      <c r="G51" s="245"/>
      <c r="H51" s="245"/>
      <c r="I51" s="245"/>
      <c r="J51" s="246"/>
    </row>
    <row r="52" spans="1:10" ht="13.5" thickBot="1">
      <c r="A52" s="22"/>
      <c r="B52" s="247"/>
      <c r="C52" s="248"/>
      <c r="D52" s="248"/>
      <c r="E52" s="248"/>
      <c r="F52" s="248"/>
      <c r="G52" s="248"/>
      <c r="H52" s="248"/>
      <c r="I52" s="248"/>
      <c r="J52" s="249"/>
    </row>
    <row r="53" spans="1:10" ht="13.5" thickBot="1">
      <c r="B53" s="2"/>
      <c r="C53" s="2"/>
      <c r="D53" s="2"/>
      <c r="E53" s="2"/>
      <c r="F53" s="2"/>
      <c r="G53" s="2"/>
      <c r="H53" s="2"/>
      <c r="I53" s="2"/>
      <c r="J53" s="2"/>
    </row>
    <row r="54" spans="1:10" ht="13.5" thickBot="1">
      <c r="B54" s="2"/>
      <c r="C54" s="2"/>
      <c r="D54" s="250" t="str">
        <f>Tabulación!B167</f>
        <v>Opciones de repuesta</v>
      </c>
      <c r="E54" s="251"/>
      <c r="F54" s="251"/>
      <c r="G54" s="251"/>
      <c r="H54" s="251"/>
      <c r="I54" s="251"/>
      <c r="J54" s="252"/>
    </row>
    <row r="55" spans="1:10">
      <c r="B55" s="2"/>
      <c r="C55" s="2"/>
      <c r="D55" s="23" t="s">
        <v>16</v>
      </c>
      <c r="E55" s="255" t="str">
        <f>Tabulación!C168</f>
        <v>Se está haciendo actualmente (o se supera)</v>
      </c>
      <c r="F55" s="255"/>
      <c r="G55" s="255"/>
      <c r="H55" s="255"/>
      <c r="I55" s="255"/>
      <c r="J55" s="256"/>
    </row>
    <row r="56" spans="1:10">
      <c r="D56" s="24" t="s">
        <v>17</v>
      </c>
      <c r="E56" s="234" t="str">
        <f>Tabulación!C169</f>
        <v>No se hace actualmente pero se quiere implementar en el próximo año</v>
      </c>
      <c r="F56" s="234"/>
      <c r="G56" s="234"/>
      <c r="H56" s="234"/>
      <c r="I56" s="234"/>
      <c r="J56" s="235"/>
    </row>
    <row r="57" spans="1:10" ht="13.5" thickBot="1">
      <c r="D57" s="25" t="s">
        <v>19</v>
      </c>
      <c r="E57" s="236" t="str">
        <f>Tabulación!C170</f>
        <v>No se hace actualmente y no es meta para el próximo año</v>
      </c>
      <c r="F57" s="236"/>
      <c r="G57" s="236"/>
      <c r="H57" s="236"/>
      <c r="I57" s="236"/>
      <c r="J57" s="237"/>
    </row>
    <row r="58" spans="1:10" ht="13.5" thickBot="1">
      <c r="D58" s="26"/>
      <c r="E58" s="27" t="str">
        <f>Tabulación!C171</f>
        <v>En caso que no se aplique, deje la casilla sin diligenciar</v>
      </c>
      <c r="F58" s="27"/>
      <c r="G58" s="27"/>
      <c r="H58" s="27"/>
      <c r="I58" s="27"/>
      <c r="J58" s="28"/>
    </row>
    <row r="59" spans="1:10">
      <c r="D59" s="2"/>
      <c r="E59" s="2"/>
      <c r="F59" s="2"/>
      <c r="G59" s="2"/>
      <c r="H59" s="2"/>
      <c r="I59" s="2"/>
      <c r="J59" s="2"/>
    </row>
    <row r="60" spans="1:10">
      <c r="D60" s="2"/>
      <c r="E60" s="2"/>
      <c r="F60" s="2"/>
      <c r="G60" s="2"/>
      <c r="H60" s="2"/>
      <c r="I60" s="2"/>
      <c r="J60" s="2"/>
    </row>
    <row r="61" spans="1:10">
      <c r="D61" s="2"/>
      <c r="E61" s="2"/>
      <c r="F61" s="2"/>
      <c r="G61" s="2"/>
      <c r="H61" s="2"/>
      <c r="I61" s="2"/>
      <c r="J61" s="2"/>
    </row>
    <row r="62" spans="1:10">
      <c r="D62" s="2"/>
      <c r="E62" s="2"/>
      <c r="F62" s="2"/>
      <c r="G62" s="2"/>
      <c r="H62" s="2"/>
      <c r="I62" s="2"/>
      <c r="J62" s="2"/>
    </row>
    <row r="63" spans="1:10">
      <c r="D63" s="2"/>
      <c r="E63" s="2"/>
      <c r="F63" s="2"/>
      <c r="G63" s="2"/>
      <c r="H63" s="2"/>
      <c r="I63" s="2"/>
      <c r="J63" s="2"/>
    </row>
    <row r="64" spans="1:10">
      <c r="D64" s="2"/>
      <c r="E64" s="2"/>
      <c r="F64" s="2"/>
      <c r="G64" s="2"/>
      <c r="H64" s="2"/>
      <c r="I64" s="2"/>
      <c r="J64" s="2"/>
    </row>
    <row r="65" spans="4:10">
      <c r="D65" s="2"/>
      <c r="E65" s="2"/>
      <c r="F65" s="2"/>
      <c r="G65" s="2"/>
      <c r="H65" s="2"/>
      <c r="I65" s="2"/>
      <c r="J65" s="2"/>
    </row>
    <row r="66" spans="4:10">
      <c r="D66" s="2"/>
      <c r="E66" s="2"/>
      <c r="F66" s="2"/>
      <c r="G66" s="2"/>
      <c r="H66" s="2"/>
      <c r="I66" s="2"/>
      <c r="J66" s="2"/>
    </row>
    <row r="67" spans="4:10">
      <c r="D67" s="2"/>
      <c r="E67" s="2"/>
      <c r="F67" s="2"/>
      <c r="G67" s="2"/>
      <c r="H67" s="2"/>
      <c r="I67" s="2"/>
      <c r="J67" s="2"/>
    </row>
    <row r="68" spans="4:10">
      <c r="D68" s="2"/>
      <c r="E68" s="2"/>
      <c r="F68" s="2"/>
      <c r="G68" s="2"/>
      <c r="H68" s="2"/>
      <c r="I68" s="2"/>
      <c r="J68" s="2"/>
    </row>
    <row r="69" spans="4:10">
      <c r="D69" s="2"/>
      <c r="E69" s="2"/>
      <c r="F69" s="2"/>
      <c r="G69" s="2"/>
      <c r="H69" s="2"/>
      <c r="I69" s="2"/>
      <c r="J69" s="2"/>
    </row>
    <row r="70" spans="4:10">
      <c r="D70" s="2"/>
      <c r="E70" s="2"/>
      <c r="F70" s="2"/>
      <c r="G70" s="2"/>
      <c r="H70" s="2"/>
      <c r="I70" s="2"/>
      <c r="J70" s="2"/>
    </row>
    <row r="71" spans="4:10">
      <c r="D71" s="2"/>
      <c r="E71" s="2"/>
      <c r="F71" s="2"/>
      <c r="G71" s="2"/>
      <c r="H71" s="2"/>
      <c r="I71" s="2"/>
      <c r="J71" s="2"/>
    </row>
  </sheetData>
  <mergeCells count="27">
    <mergeCell ref="J21:J22"/>
    <mergeCell ref="B10:B19"/>
    <mergeCell ref="B20:B25"/>
    <mergeCell ref="G21:G22"/>
    <mergeCell ref="I21:I22"/>
    <mergeCell ref="H21:H22"/>
    <mergeCell ref="E8:F8"/>
    <mergeCell ref="G8:H8"/>
    <mergeCell ref="I8:J8"/>
    <mergeCell ref="B1:I4"/>
    <mergeCell ref="C5:G5"/>
    <mergeCell ref="I5:J5"/>
    <mergeCell ref="B7:J7"/>
    <mergeCell ref="B8:B9"/>
    <mergeCell ref="C8:D8"/>
    <mergeCell ref="B26:B32"/>
    <mergeCell ref="B33:B40"/>
    <mergeCell ref="I27:I28"/>
    <mergeCell ref="B41:B45"/>
    <mergeCell ref="E55:J55"/>
    <mergeCell ref="B46:B47"/>
    <mergeCell ref="J27:J28"/>
    <mergeCell ref="E56:J56"/>
    <mergeCell ref="E57:J57"/>
    <mergeCell ref="B49:J49"/>
    <mergeCell ref="B50:J52"/>
    <mergeCell ref="D54:J54"/>
  </mergeCells>
  <phoneticPr fontId="0" type="noConversion"/>
  <conditionalFormatting sqref="H10:H47 D10:D47 F10:F47 J10:J21 J23:J47">
    <cfRule type="cellIs" dxfId="5" priority="1" stopIfTrue="1" operator="equal">
      <formula>$D$55</formula>
    </cfRule>
    <cfRule type="cellIs" dxfId="4" priority="2" stopIfTrue="1" operator="equal">
      <formula>$D$56</formula>
    </cfRule>
    <cfRule type="cellIs" dxfId="3" priority="3" stopIfTrue="1" operator="equal">
      <formula>$D$57</formula>
    </cfRule>
  </conditionalFormatting>
  <dataValidations xWindow="736" yWindow="495" count="1">
    <dataValidation type="list" allowBlank="1" showInputMessage="1" showErrorMessage="1" promptTitle="Opciones de respuesta:" prompt="a  Se está haciendo actualmente._x000a_b  No se hace actualmente pero se quiere implementar en el próximo año._x000a_c  No se hace actualmente y no es meta para el próximo año._x000a_EN CASO QUE NO APLIQUE, DEJE LA CASILLA SIN DILIGENCIAR." sqref="H10:H47 J10:J21 D10:D47 F10:F47 J23:J47">
      <formula1>$D$55:$D$57</formula1>
    </dataValidation>
  </dataValidations>
  <pageMargins left="0.75" right="0.75" top="1" bottom="1" header="0.4921259845" footer="0.4921259845"/>
  <pageSetup paperSize="9" orientation="portrait" r:id="rId1"/>
  <headerFooter alignWithMargins="0"/>
  <legacyDrawing r:id="rId2"/>
</worksheet>
</file>

<file path=xl/worksheets/sheet13.xml><?xml version="1.0" encoding="utf-8"?>
<worksheet xmlns="http://schemas.openxmlformats.org/spreadsheetml/2006/main" xmlns:r="http://schemas.openxmlformats.org/officeDocument/2006/relationships">
  <sheetPr codeName="Feuil13" enableFormatConditionsCalculation="0">
    <tabColor indexed="10"/>
  </sheetPr>
  <dimension ref="A2:N171"/>
  <sheetViews>
    <sheetView topLeftCell="C1" workbookViewId="0">
      <selection activeCell="N16" sqref="N16"/>
    </sheetView>
  </sheetViews>
  <sheetFormatPr defaultColWidth="11.42578125" defaultRowHeight="12.75"/>
  <cols>
    <col min="1" max="1" width="1.85546875" style="37" customWidth="1"/>
    <col min="2" max="2" width="5.140625" style="37" customWidth="1"/>
    <col min="3" max="3" width="36.28515625" style="37" customWidth="1"/>
    <col min="4" max="4" width="3" style="37" bestFit="1" customWidth="1"/>
    <col min="5" max="7" width="5" style="38" customWidth="1"/>
    <col min="8" max="8" width="1.140625" style="39" customWidth="1"/>
    <col min="9" max="9" width="8.5703125" style="38" bestFit="1" customWidth="1"/>
    <col min="10" max="11" width="8.42578125" style="38" bestFit="1" customWidth="1"/>
    <col min="12" max="12" width="4" style="38" bestFit="1" customWidth="1"/>
  </cols>
  <sheetData>
    <row r="2" spans="2:12" ht="13.5" thickBot="1">
      <c r="D2" s="40"/>
    </row>
    <row r="3" spans="2:12" ht="15.75" thickBot="1">
      <c r="B3" s="367" t="s">
        <v>59</v>
      </c>
      <c r="C3" s="367"/>
      <c r="D3" s="40"/>
      <c r="E3" s="40"/>
      <c r="F3" s="40"/>
      <c r="G3" s="40"/>
      <c r="I3" s="368" t="s">
        <v>60</v>
      </c>
      <c r="J3" s="369"/>
      <c r="K3" s="370"/>
      <c r="L3" s="41">
        <v>0</v>
      </c>
    </row>
    <row r="4" spans="2:12" ht="13.5" thickBot="1">
      <c r="E4" s="371"/>
      <c r="F4" s="371"/>
      <c r="G4" s="371"/>
      <c r="L4" s="37"/>
    </row>
    <row r="5" spans="2:12">
      <c r="B5" s="372" t="s">
        <v>37</v>
      </c>
      <c r="C5" s="375" t="s">
        <v>48</v>
      </c>
      <c r="D5" s="377" t="s">
        <v>22</v>
      </c>
      <c r="E5" s="379" t="s">
        <v>62</v>
      </c>
      <c r="F5" s="380"/>
      <c r="G5" s="381"/>
      <c r="I5" s="379" t="s">
        <v>61</v>
      </c>
      <c r="J5" s="380"/>
      <c r="K5" s="381"/>
      <c r="L5" s="298">
        <f>COUNTA(I7:I44)</f>
        <v>38</v>
      </c>
    </row>
    <row r="6" spans="2:12" ht="13.5" thickBot="1">
      <c r="B6" s="373"/>
      <c r="C6" s="376"/>
      <c r="D6" s="378"/>
      <c r="E6" s="44" t="s">
        <v>16</v>
      </c>
      <c r="F6" s="45" t="s">
        <v>17</v>
      </c>
      <c r="G6" s="43" t="s">
        <v>19</v>
      </c>
      <c r="I6" s="42" t="s">
        <v>16</v>
      </c>
      <c r="J6" s="45" t="s">
        <v>17</v>
      </c>
      <c r="K6" s="43" t="s">
        <v>19</v>
      </c>
      <c r="L6" s="299"/>
    </row>
    <row r="7" spans="2:12">
      <c r="B7" s="373"/>
      <c r="C7" s="342" t="str">
        <f>Formato!B10</f>
        <v>A. FABRICA DE FACTURACION
(proceso de cobranza)</v>
      </c>
      <c r="D7" s="46">
        <v>1</v>
      </c>
      <c r="E7" s="47"/>
      <c r="F7" s="48"/>
      <c r="G7" s="49"/>
      <c r="I7" s="50" t="e">
        <f t="shared" ref="I7:K44" si="0">E7/$L$3</f>
        <v>#DIV/0!</v>
      </c>
      <c r="J7" s="51" t="e">
        <f t="shared" si="0"/>
        <v>#DIV/0!</v>
      </c>
      <c r="K7" s="52" t="e">
        <f t="shared" si="0"/>
        <v>#DIV/0!</v>
      </c>
      <c r="L7" s="53">
        <v>1</v>
      </c>
    </row>
    <row r="8" spans="2:12">
      <c r="B8" s="373"/>
      <c r="C8" s="343"/>
      <c r="D8" s="54">
        <v>2</v>
      </c>
      <c r="E8" s="55"/>
      <c r="F8" s="56"/>
      <c r="G8" s="57"/>
      <c r="I8" s="58" t="e">
        <f t="shared" si="0"/>
        <v>#DIV/0!</v>
      </c>
      <c r="J8" s="59" t="e">
        <f t="shared" si="0"/>
        <v>#DIV/0!</v>
      </c>
      <c r="K8" s="60" t="e">
        <f t="shared" si="0"/>
        <v>#DIV/0!</v>
      </c>
      <c r="L8" s="61">
        <v>2</v>
      </c>
    </row>
    <row r="9" spans="2:12">
      <c r="B9" s="373"/>
      <c r="C9" s="343"/>
      <c r="D9" s="62">
        <v>3</v>
      </c>
      <c r="E9" s="55"/>
      <c r="F9" s="56"/>
      <c r="G9" s="57"/>
      <c r="I9" s="58" t="e">
        <f t="shared" si="0"/>
        <v>#DIV/0!</v>
      </c>
      <c r="J9" s="59" t="e">
        <f t="shared" si="0"/>
        <v>#DIV/0!</v>
      </c>
      <c r="K9" s="60" t="e">
        <f t="shared" si="0"/>
        <v>#DIV/0!</v>
      </c>
      <c r="L9" s="61">
        <v>3</v>
      </c>
    </row>
    <row r="10" spans="2:12">
      <c r="B10" s="373"/>
      <c r="C10" s="344"/>
      <c r="D10" s="54">
        <v>4</v>
      </c>
      <c r="E10" s="63"/>
      <c r="F10" s="64"/>
      <c r="G10" s="65"/>
      <c r="I10" s="58" t="e">
        <f t="shared" si="0"/>
        <v>#DIV/0!</v>
      </c>
      <c r="J10" s="59" t="e">
        <f t="shared" si="0"/>
        <v>#DIV/0!</v>
      </c>
      <c r="K10" s="60" t="e">
        <f t="shared" si="0"/>
        <v>#DIV/0!</v>
      </c>
      <c r="L10" s="61">
        <v>4</v>
      </c>
    </row>
    <row r="11" spans="2:12">
      <c r="B11" s="373"/>
      <c r="C11" s="345"/>
      <c r="D11" s="62">
        <v>5</v>
      </c>
      <c r="E11" s="66"/>
      <c r="F11" s="67"/>
      <c r="G11" s="68"/>
      <c r="I11" s="58" t="e">
        <f t="shared" si="0"/>
        <v>#DIV/0!</v>
      </c>
      <c r="J11" s="59" t="e">
        <f t="shared" si="0"/>
        <v>#DIV/0!</v>
      </c>
      <c r="K11" s="60" t="e">
        <f t="shared" si="0"/>
        <v>#DIV/0!</v>
      </c>
      <c r="L11" s="61">
        <v>5</v>
      </c>
    </row>
    <row r="12" spans="2:12">
      <c r="B12" s="373"/>
      <c r="C12" s="345"/>
      <c r="D12" s="54">
        <v>6</v>
      </c>
      <c r="E12" s="66"/>
      <c r="F12" s="67"/>
      <c r="G12" s="68"/>
      <c r="I12" s="58" t="e">
        <f t="shared" ref="I12:K15" si="1">E12/$L$3</f>
        <v>#DIV/0!</v>
      </c>
      <c r="J12" s="59" t="e">
        <f t="shared" si="1"/>
        <v>#DIV/0!</v>
      </c>
      <c r="K12" s="60" t="e">
        <f t="shared" si="1"/>
        <v>#DIV/0!</v>
      </c>
      <c r="L12" s="189">
        <v>6</v>
      </c>
    </row>
    <row r="13" spans="2:12">
      <c r="B13" s="373"/>
      <c r="C13" s="345"/>
      <c r="D13" s="54">
        <v>7</v>
      </c>
      <c r="E13" s="66"/>
      <c r="F13" s="67"/>
      <c r="G13" s="68"/>
      <c r="I13" s="58" t="e">
        <f t="shared" si="1"/>
        <v>#DIV/0!</v>
      </c>
      <c r="J13" s="59" t="e">
        <f t="shared" si="1"/>
        <v>#DIV/0!</v>
      </c>
      <c r="K13" s="60" t="e">
        <f t="shared" si="1"/>
        <v>#DIV/0!</v>
      </c>
      <c r="L13" s="189">
        <v>7</v>
      </c>
    </row>
    <row r="14" spans="2:12">
      <c r="B14" s="373"/>
      <c r="C14" s="345"/>
      <c r="D14" s="54">
        <v>8</v>
      </c>
      <c r="E14" s="66"/>
      <c r="F14" s="67"/>
      <c r="G14" s="68"/>
      <c r="I14" s="58" t="e">
        <f t="shared" si="1"/>
        <v>#DIV/0!</v>
      </c>
      <c r="J14" s="59" t="e">
        <f t="shared" si="1"/>
        <v>#DIV/0!</v>
      </c>
      <c r="K14" s="60" t="e">
        <f t="shared" si="1"/>
        <v>#DIV/0!</v>
      </c>
      <c r="L14" s="189">
        <v>8</v>
      </c>
    </row>
    <row r="15" spans="2:12">
      <c r="B15" s="373"/>
      <c r="C15" s="345"/>
      <c r="D15" s="54">
        <v>9</v>
      </c>
      <c r="E15" s="66"/>
      <c r="F15" s="67"/>
      <c r="G15" s="68"/>
      <c r="I15" s="58" t="e">
        <f t="shared" si="1"/>
        <v>#DIV/0!</v>
      </c>
      <c r="J15" s="59" t="e">
        <f t="shared" si="1"/>
        <v>#DIV/0!</v>
      </c>
      <c r="K15" s="60" t="e">
        <f t="shared" si="1"/>
        <v>#DIV/0!</v>
      </c>
      <c r="L15" s="189">
        <v>9</v>
      </c>
    </row>
    <row r="16" spans="2:12" ht="13.5" thickBot="1">
      <c r="B16" s="373"/>
      <c r="C16" s="346"/>
      <c r="D16" s="69">
        <v>10</v>
      </c>
      <c r="E16" s="70"/>
      <c r="F16" s="71"/>
      <c r="G16" s="20"/>
      <c r="I16" s="72" t="e">
        <f t="shared" si="0"/>
        <v>#DIV/0!</v>
      </c>
      <c r="J16" s="73" t="e">
        <f t="shared" si="0"/>
        <v>#DIV/0!</v>
      </c>
      <c r="K16" s="74" t="e">
        <f t="shared" si="0"/>
        <v>#DIV/0!</v>
      </c>
      <c r="L16" s="75">
        <v>10</v>
      </c>
    </row>
    <row r="17" spans="2:14">
      <c r="B17" s="373"/>
      <c r="C17" s="343" t="str">
        <f>Formato!B20</f>
        <v>B. FABRICA DE FACTURACION
(Herramientas)</v>
      </c>
      <c r="D17" s="62">
        <v>1</v>
      </c>
      <c r="E17" s="55"/>
      <c r="F17" s="56"/>
      <c r="G17" s="57"/>
      <c r="I17" s="50" t="e">
        <f t="shared" si="0"/>
        <v>#DIV/0!</v>
      </c>
      <c r="J17" s="51" t="e">
        <f t="shared" si="0"/>
        <v>#DIV/0!</v>
      </c>
      <c r="K17" s="52" t="e">
        <f t="shared" si="0"/>
        <v>#DIV/0!</v>
      </c>
      <c r="L17" s="53">
        <v>11</v>
      </c>
    </row>
    <row r="18" spans="2:14">
      <c r="B18" s="373"/>
      <c r="C18" s="343"/>
      <c r="D18" s="62">
        <v>2</v>
      </c>
      <c r="E18" s="55"/>
      <c r="F18" s="56"/>
      <c r="G18" s="57"/>
      <c r="I18" s="76" t="e">
        <f t="shared" si="0"/>
        <v>#DIV/0!</v>
      </c>
      <c r="J18" s="77" t="e">
        <f t="shared" si="0"/>
        <v>#DIV/0!</v>
      </c>
      <c r="K18" s="78" t="e">
        <f t="shared" si="0"/>
        <v>#DIV/0!</v>
      </c>
      <c r="L18" s="61">
        <v>12</v>
      </c>
    </row>
    <row r="19" spans="2:14">
      <c r="B19" s="373"/>
      <c r="C19" s="343"/>
      <c r="D19" s="62">
        <v>3</v>
      </c>
      <c r="E19" s="55"/>
      <c r="F19" s="56"/>
      <c r="G19" s="57"/>
      <c r="I19" s="76" t="e">
        <f t="shared" si="0"/>
        <v>#DIV/0!</v>
      </c>
      <c r="J19" s="77" t="e">
        <f t="shared" si="0"/>
        <v>#DIV/0!</v>
      </c>
      <c r="K19" s="78" t="e">
        <f t="shared" si="0"/>
        <v>#DIV/0!</v>
      </c>
      <c r="L19" s="61">
        <v>13</v>
      </c>
    </row>
    <row r="20" spans="2:14">
      <c r="B20" s="373"/>
      <c r="C20" s="344"/>
      <c r="D20" s="62">
        <v>4</v>
      </c>
      <c r="E20" s="63"/>
      <c r="F20" s="64"/>
      <c r="G20" s="65"/>
      <c r="I20" s="58" t="e">
        <f t="shared" si="0"/>
        <v>#DIV/0!</v>
      </c>
      <c r="J20" s="59" t="e">
        <f t="shared" si="0"/>
        <v>#DIV/0!</v>
      </c>
      <c r="K20" s="60" t="e">
        <f t="shared" si="0"/>
        <v>#DIV/0!</v>
      </c>
      <c r="L20" s="61">
        <v>14</v>
      </c>
    </row>
    <row r="21" spans="2:14">
      <c r="B21" s="373"/>
      <c r="C21" s="345"/>
      <c r="D21" s="54">
        <v>5</v>
      </c>
      <c r="E21" s="66"/>
      <c r="F21" s="67"/>
      <c r="G21" s="68"/>
      <c r="I21" s="58" t="e">
        <f>E21/$L$3</f>
        <v>#DIV/0!</v>
      </c>
      <c r="J21" s="59" t="e">
        <f>F21/$L$3</f>
        <v>#DIV/0!</v>
      </c>
      <c r="K21" s="60" t="e">
        <f>G21/$L$3</f>
        <v>#DIV/0!</v>
      </c>
      <c r="L21" s="189">
        <v>15</v>
      </c>
    </row>
    <row r="22" spans="2:14" ht="13.5" thickBot="1">
      <c r="B22" s="373"/>
      <c r="C22" s="346"/>
      <c r="D22" s="69">
        <v>6</v>
      </c>
      <c r="E22" s="70"/>
      <c r="F22" s="71"/>
      <c r="G22" s="20"/>
      <c r="I22" s="72" t="e">
        <f t="shared" si="0"/>
        <v>#DIV/0!</v>
      </c>
      <c r="J22" s="73" t="e">
        <f t="shared" si="0"/>
        <v>#DIV/0!</v>
      </c>
      <c r="K22" s="74" t="e">
        <f t="shared" si="0"/>
        <v>#DIV/0!</v>
      </c>
      <c r="L22" s="75">
        <v>16</v>
      </c>
    </row>
    <row r="23" spans="2:14">
      <c r="B23" s="373"/>
      <c r="C23" s="347" t="str">
        <f>Formato!B26</f>
        <v>C. GESTION DE LOS INGRESOS</v>
      </c>
      <c r="D23" s="62">
        <v>1</v>
      </c>
      <c r="E23" s="55"/>
      <c r="F23" s="56"/>
      <c r="G23" s="57"/>
      <c r="I23" s="50" t="e">
        <f t="shared" si="0"/>
        <v>#DIV/0!</v>
      </c>
      <c r="J23" s="51" t="e">
        <f t="shared" si="0"/>
        <v>#DIV/0!</v>
      </c>
      <c r="K23" s="52" t="e">
        <f t="shared" si="0"/>
        <v>#DIV/0!</v>
      </c>
      <c r="L23" s="53">
        <v>17</v>
      </c>
    </row>
    <row r="24" spans="2:14">
      <c r="B24" s="373"/>
      <c r="C24" s="348"/>
      <c r="D24" s="54">
        <v>2</v>
      </c>
      <c r="E24" s="55"/>
      <c r="F24" s="56"/>
      <c r="G24" s="57"/>
      <c r="I24" s="58" t="e">
        <f t="shared" ref="I24:K28" si="2">E24/$L$3</f>
        <v>#DIV/0!</v>
      </c>
      <c r="J24" s="59" t="e">
        <f t="shared" si="2"/>
        <v>#DIV/0!</v>
      </c>
      <c r="K24" s="60" t="e">
        <f t="shared" si="2"/>
        <v>#DIV/0!</v>
      </c>
      <c r="L24" s="61">
        <v>18</v>
      </c>
    </row>
    <row r="25" spans="2:14">
      <c r="B25" s="373"/>
      <c r="C25" s="348"/>
      <c r="D25" s="54">
        <v>3</v>
      </c>
      <c r="E25" s="55"/>
      <c r="F25" s="56"/>
      <c r="G25" s="57"/>
      <c r="I25" s="58" t="e">
        <f t="shared" si="2"/>
        <v>#DIV/0!</v>
      </c>
      <c r="J25" s="59" t="e">
        <f t="shared" si="2"/>
        <v>#DIV/0!</v>
      </c>
      <c r="K25" s="60" t="e">
        <f t="shared" si="2"/>
        <v>#DIV/0!</v>
      </c>
      <c r="L25" s="61">
        <v>19</v>
      </c>
    </row>
    <row r="26" spans="2:14">
      <c r="B26" s="373"/>
      <c r="C26" s="348"/>
      <c r="D26" s="54">
        <v>4</v>
      </c>
      <c r="E26" s="63"/>
      <c r="F26" s="64"/>
      <c r="G26" s="65"/>
      <c r="I26" s="58" t="e">
        <f t="shared" si="2"/>
        <v>#DIV/0!</v>
      </c>
      <c r="J26" s="59" t="e">
        <f t="shared" si="2"/>
        <v>#DIV/0!</v>
      </c>
      <c r="K26" s="60" t="e">
        <f t="shared" si="2"/>
        <v>#DIV/0!</v>
      </c>
      <c r="L26" s="61">
        <v>20</v>
      </c>
    </row>
    <row r="27" spans="2:14">
      <c r="B27" s="373"/>
      <c r="C27" s="348"/>
      <c r="D27" s="54">
        <v>5</v>
      </c>
      <c r="E27" s="66"/>
      <c r="F27" s="67"/>
      <c r="G27" s="68"/>
      <c r="I27" s="58" t="e">
        <f t="shared" si="2"/>
        <v>#DIV/0!</v>
      </c>
      <c r="J27" s="59" t="e">
        <f t="shared" si="2"/>
        <v>#DIV/0!</v>
      </c>
      <c r="K27" s="60" t="e">
        <f t="shared" si="2"/>
        <v>#DIV/0!</v>
      </c>
      <c r="L27" s="61">
        <v>21</v>
      </c>
    </row>
    <row r="28" spans="2:14">
      <c r="B28" s="373"/>
      <c r="C28" s="348"/>
      <c r="D28" s="54">
        <v>6</v>
      </c>
      <c r="E28" s="66"/>
      <c r="F28" s="67"/>
      <c r="G28" s="68"/>
      <c r="I28" s="58" t="e">
        <f t="shared" si="2"/>
        <v>#DIV/0!</v>
      </c>
      <c r="J28" s="59" t="e">
        <f t="shared" si="2"/>
        <v>#DIV/0!</v>
      </c>
      <c r="K28" s="60" t="e">
        <f t="shared" si="2"/>
        <v>#DIV/0!</v>
      </c>
      <c r="L28" s="61">
        <v>22</v>
      </c>
    </row>
    <row r="29" spans="2:14" ht="13.5" thickBot="1">
      <c r="B29" s="373"/>
      <c r="C29" s="349"/>
      <c r="D29" s="79">
        <v>7</v>
      </c>
      <c r="E29" s="70"/>
      <c r="F29" s="71"/>
      <c r="G29" s="20"/>
      <c r="I29" s="80" t="e">
        <f t="shared" si="0"/>
        <v>#DIV/0!</v>
      </c>
      <c r="J29" s="81" t="e">
        <f t="shared" si="0"/>
        <v>#DIV/0!</v>
      </c>
      <c r="K29" s="82" t="e">
        <f t="shared" si="0"/>
        <v>#DIV/0!</v>
      </c>
      <c r="L29" s="75">
        <v>23</v>
      </c>
      <c r="N29" t="s">
        <v>36</v>
      </c>
    </row>
    <row r="30" spans="2:14">
      <c r="B30" s="373"/>
      <c r="C30" s="343" t="str">
        <f>Formato!B33</f>
        <v>D. ATENCION AL PUBLICO</v>
      </c>
      <c r="D30" s="62">
        <v>1</v>
      </c>
      <c r="E30" s="55"/>
      <c r="F30" s="56"/>
      <c r="G30" s="57"/>
      <c r="I30" s="83" t="e">
        <f t="shared" si="0"/>
        <v>#DIV/0!</v>
      </c>
      <c r="J30" s="84" t="e">
        <f t="shared" si="0"/>
        <v>#DIV/0!</v>
      </c>
      <c r="K30" s="85" t="e">
        <f t="shared" si="0"/>
        <v>#DIV/0!</v>
      </c>
      <c r="L30" s="53">
        <v>24</v>
      </c>
    </row>
    <row r="31" spans="2:14">
      <c r="B31" s="373"/>
      <c r="C31" s="343"/>
      <c r="D31" s="54">
        <v>2</v>
      </c>
      <c r="E31" s="55"/>
      <c r="F31" s="56"/>
      <c r="G31" s="57"/>
      <c r="I31" s="58" t="e">
        <f t="shared" si="0"/>
        <v>#DIV/0!</v>
      </c>
      <c r="J31" s="59" t="e">
        <f t="shared" si="0"/>
        <v>#DIV/0!</v>
      </c>
      <c r="K31" s="60" t="e">
        <f t="shared" si="0"/>
        <v>#DIV/0!</v>
      </c>
      <c r="L31" s="61">
        <v>25</v>
      </c>
    </row>
    <row r="32" spans="2:14">
      <c r="B32" s="373"/>
      <c r="C32" s="343"/>
      <c r="D32" s="54">
        <v>3</v>
      </c>
      <c r="E32" s="55"/>
      <c r="F32" s="56"/>
      <c r="G32" s="57"/>
      <c r="I32" s="58" t="e">
        <f t="shared" si="0"/>
        <v>#DIV/0!</v>
      </c>
      <c r="J32" s="59" t="e">
        <f t="shared" si="0"/>
        <v>#DIV/0!</v>
      </c>
      <c r="K32" s="60" t="e">
        <f t="shared" si="0"/>
        <v>#DIV/0!</v>
      </c>
      <c r="L32" s="61">
        <v>26</v>
      </c>
    </row>
    <row r="33" spans="2:12">
      <c r="B33" s="373"/>
      <c r="C33" s="343"/>
      <c r="D33" s="54">
        <v>4</v>
      </c>
      <c r="E33" s="63"/>
      <c r="F33" s="64"/>
      <c r="G33" s="65"/>
      <c r="I33" s="58" t="e">
        <f t="shared" si="0"/>
        <v>#DIV/0!</v>
      </c>
      <c r="J33" s="59" t="e">
        <f t="shared" si="0"/>
        <v>#DIV/0!</v>
      </c>
      <c r="K33" s="60" t="e">
        <f t="shared" si="0"/>
        <v>#DIV/0!</v>
      </c>
      <c r="L33" s="61">
        <v>27</v>
      </c>
    </row>
    <row r="34" spans="2:12">
      <c r="B34" s="373"/>
      <c r="C34" s="343"/>
      <c r="D34" s="54">
        <v>5</v>
      </c>
      <c r="E34" s="66"/>
      <c r="F34" s="67"/>
      <c r="G34" s="68"/>
      <c r="I34" s="58" t="e">
        <f t="shared" si="0"/>
        <v>#DIV/0!</v>
      </c>
      <c r="J34" s="59" t="e">
        <f t="shared" si="0"/>
        <v>#DIV/0!</v>
      </c>
      <c r="K34" s="60" t="e">
        <f t="shared" si="0"/>
        <v>#DIV/0!</v>
      </c>
      <c r="L34" s="61">
        <v>28</v>
      </c>
    </row>
    <row r="35" spans="2:12">
      <c r="B35" s="373"/>
      <c r="C35" s="343"/>
      <c r="D35" s="54">
        <v>6</v>
      </c>
      <c r="E35" s="66"/>
      <c r="F35" s="67"/>
      <c r="G35" s="68"/>
      <c r="I35" s="58" t="e">
        <f t="shared" si="0"/>
        <v>#DIV/0!</v>
      </c>
      <c r="J35" s="59" t="e">
        <f t="shared" si="0"/>
        <v>#DIV/0!</v>
      </c>
      <c r="K35" s="60" t="e">
        <f t="shared" si="0"/>
        <v>#DIV/0!</v>
      </c>
      <c r="L35" s="61">
        <v>29</v>
      </c>
    </row>
    <row r="36" spans="2:12">
      <c r="B36" s="373"/>
      <c r="C36" s="343"/>
      <c r="D36" s="54">
        <v>7</v>
      </c>
      <c r="E36" s="66"/>
      <c r="F36" s="67"/>
      <c r="G36" s="68"/>
      <c r="I36" s="58" t="e">
        <f>E36/$L$3</f>
        <v>#DIV/0!</v>
      </c>
      <c r="J36" s="59" t="e">
        <f>F36/$L$3</f>
        <v>#DIV/0!</v>
      </c>
      <c r="K36" s="60" t="e">
        <f>G36/$L$3</f>
        <v>#DIV/0!</v>
      </c>
      <c r="L36" s="189">
        <v>30</v>
      </c>
    </row>
    <row r="37" spans="2:12" ht="13.5" thickBot="1">
      <c r="B37" s="373"/>
      <c r="C37" s="344"/>
      <c r="D37" s="54">
        <v>8</v>
      </c>
      <c r="E37" s="63"/>
      <c r="F37" s="64"/>
      <c r="G37" s="65"/>
      <c r="I37" s="72" t="e">
        <f t="shared" si="0"/>
        <v>#DIV/0!</v>
      </c>
      <c r="J37" s="73" t="e">
        <f t="shared" si="0"/>
        <v>#DIV/0!</v>
      </c>
      <c r="K37" s="74" t="e">
        <f t="shared" si="0"/>
        <v>#DIV/0!</v>
      </c>
      <c r="L37" s="75">
        <v>31</v>
      </c>
    </row>
    <row r="38" spans="2:12">
      <c r="B38" s="373"/>
      <c r="C38" s="382" t="str">
        <f>Formato!B41</f>
        <v>E. MARKETING DE LOS CLIENTES</v>
      </c>
      <c r="D38" s="46">
        <v>1</v>
      </c>
      <c r="E38" s="47"/>
      <c r="F38" s="48"/>
      <c r="G38" s="49"/>
      <c r="I38" s="50" t="e">
        <f t="shared" si="0"/>
        <v>#DIV/0!</v>
      </c>
      <c r="J38" s="51" t="e">
        <f t="shared" si="0"/>
        <v>#DIV/0!</v>
      </c>
      <c r="K38" s="52" t="e">
        <f t="shared" si="0"/>
        <v>#DIV/0!</v>
      </c>
      <c r="L38" s="53">
        <v>32</v>
      </c>
    </row>
    <row r="39" spans="2:12">
      <c r="B39" s="373"/>
      <c r="C39" s="383"/>
      <c r="D39" s="54">
        <v>2</v>
      </c>
      <c r="E39" s="63"/>
      <c r="F39" s="64"/>
      <c r="G39" s="65"/>
      <c r="I39" s="58" t="e">
        <f t="shared" si="0"/>
        <v>#DIV/0!</v>
      </c>
      <c r="J39" s="59" t="e">
        <f t="shared" si="0"/>
        <v>#DIV/0!</v>
      </c>
      <c r="K39" s="60" t="e">
        <f t="shared" si="0"/>
        <v>#DIV/0!</v>
      </c>
      <c r="L39" s="61">
        <v>33</v>
      </c>
    </row>
    <row r="40" spans="2:12">
      <c r="B40" s="373"/>
      <c r="C40" s="383"/>
      <c r="D40" s="62">
        <v>3</v>
      </c>
      <c r="E40" s="66"/>
      <c r="F40" s="67"/>
      <c r="G40" s="68"/>
      <c r="I40" s="58" t="e">
        <f t="shared" si="0"/>
        <v>#DIV/0!</v>
      </c>
      <c r="J40" s="59" t="e">
        <f t="shared" si="0"/>
        <v>#DIV/0!</v>
      </c>
      <c r="K40" s="60" t="e">
        <f t="shared" si="0"/>
        <v>#DIV/0!</v>
      </c>
      <c r="L40" s="61">
        <v>34</v>
      </c>
    </row>
    <row r="41" spans="2:12">
      <c r="B41" s="373"/>
      <c r="C41" s="383"/>
      <c r="D41" s="62">
        <v>4</v>
      </c>
      <c r="E41" s="66"/>
      <c r="F41" s="67"/>
      <c r="G41" s="68"/>
      <c r="I41" s="58" t="e">
        <f>E41/$L$3</f>
        <v>#DIV/0!</v>
      </c>
      <c r="J41" s="59" t="e">
        <f>F41/$L$3</f>
        <v>#DIV/0!</v>
      </c>
      <c r="K41" s="60" t="e">
        <f>G41/$L$3</f>
        <v>#DIV/0!</v>
      </c>
      <c r="L41" s="61">
        <v>35</v>
      </c>
    </row>
    <row r="42" spans="2:12" ht="13.5" thickBot="1">
      <c r="B42" s="373"/>
      <c r="C42" s="384"/>
      <c r="D42" s="54">
        <v>5</v>
      </c>
      <c r="E42" s="70"/>
      <c r="F42" s="71"/>
      <c r="G42" s="20"/>
      <c r="I42" s="72" t="e">
        <f t="shared" si="0"/>
        <v>#DIV/0!</v>
      </c>
      <c r="J42" s="73" t="e">
        <f t="shared" si="0"/>
        <v>#DIV/0!</v>
      </c>
      <c r="K42" s="74" t="e">
        <f t="shared" si="0"/>
        <v>#DIV/0!</v>
      </c>
      <c r="L42" s="75">
        <v>36</v>
      </c>
    </row>
    <row r="43" spans="2:12">
      <c r="B43" s="373"/>
      <c r="C43" s="350" t="str">
        <f>Formato!B46</f>
        <v>F. EVALUACION SUBJETIVA</v>
      </c>
      <c r="D43" s="46">
        <v>1</v>
      </c>
      <c r="E43" s="47"/>
      <c r="F43" s="48"/>
      <c r="G43" s="49"/>
      <c r="I43" s="50" t="e">
        <f t="shared" si="0"/>
        <v>#DIV/0!</v>
      </c>
      <c r="J43" s="51" t="e">
        <f t="shared" si="0"/>
        <v>#DIV/0!</v>
      </c>
      <c r="K43" s="52" t="e">
        <f t="shared" si="0"/>
        <v>#DIV/0!</v>
      </c>
      <c r="L43" s="53">
        <v>37</v>
      </c>
    </row>
    <row r="44" spans="2:12" ht="13.5" thickBot="1">
      <c r="B44" s="374"/>
      <c r="C44" s="351"/>
      <c r="D44" s="79">
        <v>2</v>
      </c>
      <c r="E44" s="70"/>
      <c r="F44" s="71"/>
      <c r="G44" s="20"/>
      <c r="I44" s="72" t="e">
        <f t="shared" si="0"/>
        <v>#DIV/0!</v>
      </c>
      <c r="J44" s="73" t="e">
        <f t="shared" si="0"/>
        <v>#DIV/0!</v>
      </c>
      <c r="K44" s="74" t="e">
        <f t="shared" si="0"/>
        <v>#DIV/0!</v>
      </c>
      <c r="L44" s="75">
        <v>38</v>
      </c>
    </row>
    <row r="45" spans="2:12" ht="13.5" thickBot="1"/>
    <row r="46" spans="2:12">
      <c r="B46" s="356" t="s">
        <v>38</v>
      </c>
      <c r="C46" s="355" t="s">
        <v>48</v>
      </c>
      <c r="D46" s="354" t="s">
        <v>22</v>
      </c>
      <c r="E46" s="352" t="s">
        <v>87</v>
      </c>
      <c r="F46" s="353"/>
      <c r="G46" s="354"/>
      <c r="I46" s="355" t="s">
        <v>87</v>
      </c>
      <c r="J46" s="353"/>
      <c r="K46" s="354"/>
      <c r="L46" s="298">
        <f>COUNTA(I48:I85)</f>
        <v>38</v>
      </c>
    </row>
    <row r="47" spans="2:12" ht="13.5" thickBot="1">
      <c r="B47" s="357"/>
      <c r="C47" s="359"/>
      <c r="D47" s="360"/>
      <c r="E47" s="88" t="s">
        <v>16</v>
      </c>
      <c r="F47" s="89" t="s">
        <v>17</v>
      </c>
      <c r="G47" s="87" t="s">
        <v>19</v>
      </c>
      <c r="I47" s="86" t="s">
        <v>16</v>
      </c>
      <c r="J47" s="89" t="s">
        <v>17</v>
      </c>
      <c r="K47" s="87" t="s">
        <v>19</v>
      </c>
      <c r="L47" s="299"/>
    </row>
    <row r="48" spans="2:12">
      <c r="B48" s="357"/>
      <c r="C48" s="339" t="str">
        <f>C7</f>
        <v>A. FABRICA DE FACTURACION
(proceso de cobranza)</v>
      </c>
      <c r="D48" s="90">
        <v>1</v>
      </c>
      <c r="E48" s="91"/>
      <c r="F48" s="48"/>
      <c r="G48" s="49"/>
      <c r="I48" s="50" t="e">
        <f t="shared" ref="I48:K85" si="3">E48/$L$3</f>
        <v>#DIV/0!</v>
      </c>
      <c r="J48" s="51" t="e">
        <f t="shared" si="3"/>
        <v>#DIV/0!</v>
      </c>
      <c r="K48" s="52" t="e">
        <f t="shared" si="3"/>
        <v>#DIV/0!</v>
      </c>
      <c r="L48" s="92">
        <v>1</v>
      </c>
    </row>
    <row r="49" spans="2:12">
      <c r="B49" s="357"/>
      <c r="C49" s="340"/>
      <c r="D49" s="93">
        <v>2</v>
      </c>
      <c r="E49" s="94"/>
      <c r="F49" s="67"/>
      <c r="G49" s="68"/>
      <c r="I49" s="58" t="e">
        <f t="shared" si="3"/>
        <v>#DIV/0!</v>
      </c>
      <c r="J49" s="59" t="e">
        <f t="shared" si="3"/>
        <v>#DIV/0!</v>
      </c>
      <c r="K49" s="60" t="e">
        <f t="shared" si="3"/>
        <v>#DIV/0!</v>
      </c>
      <c r="L49" s="95">
        <v>2</v>
      </c>
    </row>
    <row r="50" spans="2:12">
      <c r="B50" s="357"/>
      <c r="C50" s="340"/>
      <c r="D50" s="93">
        <v>3</v>
      </c>
      <c r="E50" s="96"/>
      <c r="F50" s="64"/>
      <c r="G50" s="65"/>
      <c r="I50" s="58" t="e">
        <f t="shared" si="3"/>
        <v>#DIV/0!</v>
      </c>
      <c r="J50" s="59" t="e">
        <f t="shared" si="3"/>
        <v>#DIV/0!</v>
      </c>
      <c r="K50" s="60" t="e">
        <f t="shared" si="3"/>
        <v>#DIV/0!</v>
      </c>
      <c r="L50" s="95">
        <v>3</v>
      </c>
    </row>
    <row r="51" spans="2:12">
      <c r="B51" s="357"/>
      <c r="C51" s="340"/>
      <c r="D51" s="97">
        <v>4</v>
      </c>
      <c r="E51" s="94"/>
      <c r="F51" s="67"/>
      <c r="G51" s="68"/>
      <c r="I51" s="58" t="e">
        <f t="shared" si="3"/>
        <v>#DIV/0!</v>
      </c>
      <c r="J51" s="59" t="e">
        <f t="shared" si="3"/>
        <v>#DIV/0!</v>
      </c>
      <c r="K51" s="60" t="e">
        <f t="shared" si="3"/>
        <v>#DIV/0!</v>
      </c>
      <c r="L51" s="98">
        <v>4</v>
      </c>
    </row>
    <row r="52" spans="2:12">
      <c r="B52" s="357"/>
      <c r="C52" s="340"/>
      <c r="D52" s="97">
        <v>5</v>
      </c>
      <c r="E52" s="94"/>
      <c r="F52" s="67"/>
      <c r="G52" s="68"/>
      <c r="I52" s="58" t="e">
        <f t="shared" si="3"/>
        <v>#DIV/0!</v>
      </c>
      <c r="J52" s="59" t="e">
        <f t="shared" si="3"/>
        <v>#DIV/0!</v>
      </c>
      <c r="K52" s="60" t="e">
        <f t="shared" si="3"/>
        <v>#DIV/0!</v>
      </c>
      <c r="L52" s="98">
        <v>5</v>
      </c>
    </row>
    <row r="53" spans="2:12">
      <c r="B53" s="357"/>
      <c r="C53" s="340"/>
      <c r="D53" s="97">
        <v>6</v>
      </c>
      <c r="E53" s="94"/>
      <c r="F53" s="67"/>
      <c r="G53" s="68"/>
      <c r="I53" s="58" t="e">
        <f t="shared" si="3"/>
        <v>#DIV/0!</v>
      </c>
      <c r="J53" s="59" t="e">
        <f t="shared" si="3"/>
        <v>#DIV/0!</v>
      </c>
      <c r="K53" s="60" t="e">
        <f t="shared" si="3"/>
        <v>#DIV/0!</v>
      </c>
      <c r="L53" s="98">
        <v>6</v>
      </c>
    </row>
    <row r="54" spans="2:12">
      <c r="B54" s="357"/>
      <c r="C54" s="340"/>
      <c r="D54" s="97">
        <v>7</v>
      </c>
      <c r="E54" s="94"/>
      <c r="F54" s="67"/>
      <c r="G54" s="68"/>
      <c r="I54" s="58" t="e">
        <f t="shared" si="3"/>
        <v>#DIV/0!</v>
      </c>
      <c r="J54" s="59" t="e">
        <f t="shared" si="3"/>
        <v>#DIV/0!</v>
      </c>
      <c r="K54" s="60" t="e">
        <f t="shared" si="3"/>
        <v>#DIV/0!</v>
      </c>
      <c r="L54" s="98">
        <v>7</v>
      </c>
    </row>
    <row r="55" spans="2:12">
      <c r="B55" s="357"/>
      <c r="C55" s="340"/>
      <c r="D55" s="97">
        <v>8</v>
      </c>
      <c r="E55" s="94"/>
      <c r="F55" s="67"/>
      <c r="G55" s="68"/>
      <c r="I55" s="58" t="e">
        <f t="shared" si="3"/>
        <v>#DIV/0!</v>
      </c>
      <c r="J55" s="59" t="e">
        <f t="shared" si="3"/>
        <v>#DIV/0!</v>
      </c>
      <c r="K55" s="60" t="e">
        <f t="shared" si="3"/>
        <v>#DIV/0!</v>
      </c>
      <c r="L55" s="98">
        <v>8</v>
      </c>
    </row>
    <row r="56" spans="2:12">
      <c r="B56" s="357"/>
      <c r="C56" s="340"/>
      <c r="D56" s="97">
        <v>9</v>
      </c>
      <c r="E56" s="94"/>
      <c r="F56" s="67"/>
      <c r="G56" s="68"/>
      <c r="I56" s="58" t="e">
        <f t="shared" si="3"/>
        <v>#DIV/0!</v>
      </c>
      <c r="J56" s="59" t="e">
        <f t="shared" si="3"/>
        <v>#DIV/0!</v>
      </c>
      <c r="K56" s="60" t="e">
        <f t="shared" si="3"/>
        <v>#DIV/0!</v>
      </c>
      <c r="L56" s="98">
        <v>9</v>
      </c>
    </row>
    <row r="57" spans="2:12" ht="13.5" thickBot="1">
      <c r="B57" s="357"/>
      <c r="C57" s="341"/>
      <c r="D57" s="99">
        <v>10</v>
      </c>
      <c r="E57" s="100"/>
      <c r="F57" s="71"/>
      <c r="G57" s="20"/>
      <c r="I57" s="72" t="e">
        <f t="shared" si="3"/>
        <v>#DIV/0!</v>
      </c>
      <c r="J57" s="73" t="e">
        <f t="shared" si="3"/>
        <v>#DIV/0!</v>
      </c>
      <c r="K57" s="74" t="e">
        <f t="shared" si="3"/>
        <v>#DIV/0!</v>
      </c>
      <c r="L57" s="101">
        <v>10</v>
      </c>
    </row>
    <row r="58" spans="2:12">
      <c r="B58" s="357"/>
      <c r="C58" s="339" t="str">
        <f>C17</f>
        <v>B. FABRICA DE FACTURACION
(Herramientas)</v>
      </c>
      <c r="D58" s="102">
        <v>1</v>
      </c>
      <c r="E58" s="47"/>
      <c r="F58" s="48"/>
      <c r="G58" s="49"/>
      <c r="I58" s="50" t="e">
        <f t="shared" si="3"/>
        <v>#DIV/0!</v>
      </c>
      <c r="J58" s="51" t="e">
        <f t="shared" si="3"/>
        <v>#DIV/0!</v>
      </c>
      <c r="K58" s="52" t="e">
        <f t="shared" si="3"/>
        <v>#DIV/0!</v>
      </c>
      <c r="L58" s="92">
        <v>11</v>
      </c>
    </row>
    <row r="59" spans="2:12">
      <c r="B59" s="357"/>
      <c r="C59" s="361"/>
      <c r="D59" s="93">
        <v>2</v>
      </c>
      <c r="E59" s="63"/>
      <c r="F59" s="64"/>
      <c r="G59" s="65"/>
      <c r="I59" s="58" t="e">
        <f t="shared" si="3"/>
        <v>#DIV/0!</v>
      </c>
      <c r="J59" s="59" t="e">
        <f t="shared" si="3"/>
        <v>#DIV/0!</v>
      </c>
      <c r="K59" s="60" t="e">
        <f t="shared" si="3"/>
        <v>#DIV/0!</v>
      </c>
      <c r="L59" s="95">
        <v>12</v>
      </c>
    </row>
    <row r="60" spans="2:12">
      <c r="B60" s="357"/>
      <c r="C60" s="341"/>
      <c r="D60" s="93">
        <v>3</v>
      </c>
      <c r="E60" s="63"/>
      <c r="F60" s="67"/>
      <c r="G60" s="68"/>
      <c r="I60" s="58" t="e">
        <f t="shared" si="3"/>
        <v>#DIV/0!</v>
      </c>
      <c r="J60" s="59" t="e">
        <f t="shared" si="3"/>
        <v>#DIV/0!</v>
      </c>
      <c r="K60" s="60" t="e">
        <f t="shared" si="3"/>
        <v>#DIV/0!</v>
      </c>
      <c r="L60" s="95">
        <v>13</v>
      </c>
    </row>
    <row r="61" spans="2:12">
      <c r="B61" s="357"/>
      <c r="C61" s="341"/>
      <c r="D61" s="93">
        <v>4</v>
      </c>
      <c r="E61" s="63"/>
      <c r="F61" s="67"/>
      <c r="G61" s="68"/>
      <c r="I61" s="58" t="e">
        <f t="shared" si="3"/>
        <v>#DIV/0!</v>
      </c>
      <c r="J61" s="59" t="e">
        <f t="shared" si="3"/>
        <v>#DIV/0!</v>
      </c>
      <c r="K61" s="60" t="e">
        <f t="shared" si="3"/>
        <v>#DIV/0!</v>
      </c>
      <c r="L61" s="95">
        <v>14</v>
      </c>
    </row>
    <row r="62" spans="2:12">
      <c r="B62" s="357"/>
      <c r="C62" s="341"/>
      <c r="D62" s="93">
        <v>5</v>
      </c>
      <c r="E62" s="63"/>
      <c r="F62" s="67"/>
      <c r="G62" s="68"/>
      <c r="I62" s="58" t="e">
        <f>E62/$L$3</f>
        <v>#DIV/0!</v>
      </c>
      <c r="J62" s="59" t="e">
        <f>F62/$L$3</f>
        <v>#DIV/0!</v>
      </c>
      <c r="K62" s="60" t="e">
        <f>G62/$L$3</f>
        <v>#DIV/0!</v>
      </c>
      <c r="L62" s="98">
        <v>15</v>
      </c>
    </row>
    <row r="63" spans="2:12" ht="13.5" thickBot="1">
      <c r="B63" s="357"/>
      <c r="C63" s="341"/>
      <c r="D63" s="99">
        <v>6</v>
      </c>
      <c r="E63" s="63"/>
      <c r="F63" s="67"/>
      <c r="G63" s="68"/>
      <c r="I63" s="72" t="e">
        <f t="shared" si="3"/>
        <v>#DIV/0!</v>
      </c>
      <c r="J63" s="73" t="e">
        <f t="shared" si="3"/>
        <v>#DIV/0!</v>
      </c>
      <c r="K63" s="74" t="e">
        <f t="shared" si="3"/>
        <v>#DIV/0!</v>
      </c>
      <c r="L63" s="101">
        <v>16</v>
      </c>
    </row>
    <row r="64" spans="2:12">
      <c r="B64" s="357"/>
      <c r="C64" s="339" t="str">
        <f>C23</f>
        <v>C. GESTION DE LOS INGRESOS</v>
      </c>
      <c r="D64" s="102">
        <v>1</v>
      </c>
      <c r="E64" s="47"/>
      <c r="F64" s="48"/>
      <c r="G64" s="49"/>
      <c r="I64" s="50" t="e">
        <f t="shared" si="3"/>
        <v>#DIV/0!</v>
      </c>
      <c r="J64" s="51" t="e">
        <f t="shared" si="3"/>
        <v>#DIV/0!</v>
      </c>
      <c r="K64" s="52" t="e">
        <f t="shared" si="3"/>
        <v>#DIV/0!</v>
      </c>
      <c r="L64" s="92">
        <v>17</v>
      </c>
    </row>
    <row r="65" spans="2:12">
      <c r="B65" s="357"/>
      <c r="C65" s="361"/>
      <c r="D65" s="93">
        <v>2</v>
      </c>
      <c r="E65" s="63"/>
      <c r="F65" s="64"/>
      <c r="G65" s="65"/>
      <c r="I65" s="58" t="e">
        <f t="shared" ref="I65:I70" si="4">E65/$L$3</f>
        <v>#DIV/0!</v>
      </c>
      <c r="J65" s="59" t="e">
        <f t="shared" ref="J65:J70" si="5">F65/$L$3</f>
        <v>#DIV/0!</v>
      </c>
      <c r="K65" s="60" t="e">
        <f t="shared" ref="K65:K70" si="6">G65/$L$3</f>
        <v>#DIV/0!</v>
      </c>
      <c r="L65" s="95">
        <v>18</v>
      </c>
    </row>
    <row r="66" spans="2:12">
      <c r="B66" s="357"/>
      <c r="C66" s="341"/>
      <c r="D66" s="93">
        <v>3</v>
      </c>
      <c r="E66" s="63"/>
      <c r="F66" s="67"/>
      <c r="G66" s="68"/>
      <c r="I66" s="58" t="e">
        <f t="shared" si="4"/>
        <v>#DIV/0!</v>
      </c>
      <c r="J66" s="59" t="e">
        <f t="shared" si="5"/>
        <v>#DIV/0!</v>
      </c>
      <c r="K66" s="60" t="e">
        <f t="shared" si="6"/>
        <v>#DIV/0!</v>
      </c>
      <c r="L66" s="95">
        <v>19</v>
      </c>
    </row>
    <row r="67" spans="2:12">
      <c r="B67" s="357"/>
      <c r="C67" s="341"/>
      <c r="D67" s="93">
        <v>4</v>
      </c>
      <c r="E67" s="63"/>
      <c r="F67" s="67"/>
      <c r="G67" s="68"/>
      <c r="I67" s="58" t="e">
        <f t="shared" si="4"/>
        <v>#DIV/0!</v>
      </c>
      <c r="J67" s="59" t="e">
        <f t="shared" si="5"/>
        <v>#DIV/0!</v>
      </c>
      <c r="K67" s="60" t="e">
        <f t="shared" si="6"/>
        <v>#DIV/0!</v>
      </c>
      <c r="L67" s="95">
        <v>20</v>
      </c>
    </row>
    <row r="68" spans="2:12">
      <c r="B68" s="357"/>
      <c r="C68" s="341"/>
      <c r="D68" s="93">
        <v>5</v>
      </c>
      <c r="E68" s="63"/>
      <c r="F68" s="67"/>
      <c r="G68" s="68"/>
      <c r="I68" s="58" t="e">
        <f t="shared" si="4"/>
        <v>#DIV/0!</v>
      </c>
      <c r="J68" s="59" t="e">
        <f t="shared" si="5"/>
        <v>#DIV/0!</v>
      </c>
      <c r="K68" s="60" t="e">
        <f t="shared" si="6"/>
        <v>#DIV/0!</v>
      </c>
      <c r="L68" s="95">
        <v>21</v>
      </c>
    </row>
    <row r="69" spans="2:12">
      <c r="B69" s="357"/>
      <c r="C69" s="341"/>
      <c r="D69" s="93">
        <v>6</v>
      </c>
      <c r="E69" s="63"/>
      <c r="F69" s="67"/>
      <c r="G69" s="68"/>
      <c r="I69" s="58" t="e">
        <f t="shared" si="4"/>
        <v>#DIV/0!</v>
      </c>
      <c r="J69" s="59" t="e">
        <f t="shared" si="5"/>
        <v>#DIV/0!</v>
      </c>
      <c r="K69" s="60" t="e">
        <f t="shared" si="6"/>
        <v>#DIV/0!</v>
      </c>
      <c r="L69" s="95">
        <v>22</v>
      </c>
    </row>
    <row r="70" spans="2:12" ht="13.5" thickBot="1">
      <c r="B70" s="357"/>
      <c r="C70" s="341"/>
      <c r="D70" s="99">
        <v>7</v>
      </c>
      <c r="E70" s="63"/>
      <c r="F70" s="67"/>
      <c r="G70" s="68"/>
      <c r="I70" s="72" t="e">
        <f t="shared" si="4"/>
        <v>#DIV/0!</v>
      </c>
      <c r="J70" s="73" t="e">
        <f t="shared" si="5"/>
        <v>#DIV/0!</v>
      </c>
      <c r="K70" s="74" t="e">
        <f t="shared" si="6"/>
        <v>#DIV/0!</v>
      </c>
      <c r="L70" s="101">
        <v>23</v>
      </c>
    </row>
    <row r="71" spans="2:12">
      <c r="B71" s="357"/>
      <c r="C71" s="362" t="str">
        <f>C30</f>
        <v>D. ATENCION AL PUBLICO</v>
      </c>
      <c r="D71" s="102">
        <v>1</v>
      </c>
      <c r="E71" s="91"/>
      <c r="F71" s="48"/>
      <c r="G71" s="49"/>
      <c r="I71" s="50" t="e">
        <f t="shared" si="3"/>
        <v>#DIV/0!</v>
      </c>
      <c r="J71" s="51" t="e">
        <f t="shared" si="3"/>
        <v>#DIV/0!</v>
      </c>
      <c r="K71" s="52" t="e">
        <f t="shared" si="3"/>
        <v>#DIV/0!</v>
      </c>
      <c r="L71" s="92">
        <v>24</v>
      </c>
    </row>
    <row r="72" spans="2:12">
      <c r="B72" s="357"/>
      <c r="C72" s="363"/>
      <c r="D72" s="93">
        <v>2</v>
      </c>
      <c r="E72" s="103"/>
      <c r="F72" s="56"/>
      <c r="G72" s="57"/>
      <c r="I72" s="58" t="e">
        <f t="shared" si="3"/>
        <v>#DIV/0!</v>
      </c>
      <c r="J72" s="59" t="e">
        <f t="shared" si="3"/>
        <v>#DIV/0!</v>
      </c>
      <c r="K72" s="60" t="e">
        <f t="shared" si="3"/>
        <v>#DIV/0!</v>
      </c>
      <c r="L72" s="95">
        <v>25</v>
      </c>
    </row>
    <row r="73" spans="2:12">
      <c r="B73" s="357"/>
      <c r="C73" s="363"/>
      <c r="D73" s="93">
        <v>3</v>
      </c>
      <c r="E73" s="96"/>
      <c r="F73" s="64"/>
      <c r="G73" s="65"/>
      <c r="I73" s="58" t="e">
        <f t="shared" si="3"/>
        <v>#DIV/0!</v>
      </c>
      <c r="J73" s="59" t="e">
        <f t="shared" si="3"/>
        <v>#DIV/0!</v>
      </c>
      <c r="K73" s="60" t="e">
        <f t="shared" si="3"/>
        <v>#DIV/0!</v>
      </c>
      <c r="L73" s="95">
        <v>26</v>
      </c>
    </row>
    <row r="74" spans="2:12">
      <c r="B74" s="357"/>
      <c r="C74" s="363"/>
      <c r="D74" s="93">
        <v>4</v>
      </c>
      <c r="E74" s="96"/>
      <c r="F74" s="64"/>
      <c r="G74" s="65"/>
      <c r="I74" s="58" t="e">
        <f t="shared" si="3"/>
        <v>#DIV/0!</v>
      </c>
      <c r="J74" s="59" t="e">
        <f t="shared" si="3"/>
        <v>#DIV/0!</v>
      </c>
      <c r="K74" s="60" t="e">
        <f t="shared" si="3"/>
        <v>#DIV/0!</v>
      </c>
      <c r="L74" s="95">
        <v>27</v>
      </c>
    </row>
    <row r="75" spans="2:12">
      <c r="B75" s="357"/>
      <c r="C75" s="363"/>
      <c r="D75" s="93">
        <v>5</v>
      </c>
      <c r="E75" s="96"/>
      <c r="F75" s="64"/>
      <c r="G75" s="65"/>
      <c r="I75" s="58" t="e">
        <f t="shared" si="3"/>
        <v>#DIV/0!</v>
      </c>
      <c r="J75" s="59" t="e">
        <f t="shared" si="3"/>
        <v>#DIV/0!</v>
      </c>
      <c r="K75" s="60" t="e">
        <f t="shared" si="3"/>
        <v>#DIV/0!</v>
      </c>
      <c r="L75" s="95">
        <v>28</v>
      </c>
    </row>
    <row r="76" spans="2:12">
      <c r="B76" s="357"/>
      <c r="C76" s="363"/>
      <c r="D76" s="93">
        <v>6</v>
      </c>
      <c r="E76" s="96"/>
      <c r="F76" s="64"/>
      <c r="G76" s="65"/>
      <c r="I76" s="58" t="e">
        <f t="shared" si="3"/>
        <v>#DIV/0!</v>
      </c>
      <c r="J76" s="59" t="e">
        <f t="shared" si="3"/>
        <v>#DIV/0!</v>
      </c>
      <c r="K76" s="60" t="e">
        <f t="shared" si="3"/>
        <v>#DIV/0!</v>
      </c>
      <c r="L76" s="95">
        <v>29</v>
      </c>
    </row>
    <row r="77" spans="2:12">
      <c r="B77" s="357"/>
      <c r="C77" s="363"/>
      <c r="D77" s="97">
        <v>7</v>
      </c>
      <c r="E77" s="94"/>
      <c r="F77" s="67"/>
      <c r="G77" s="68"/>
      <c r="I77" s="58" t="e">
        <f t="shared" si="3"/>
        <v>#DIV/0!</v>
      </c>
      <c r="J77" s="59" t="e">
        <f t="shared" si="3"/>
        <v>#DIV/0!</v>
      </c>
      <c r="K77" s="60" t="e">
        <f t="shared" si="3"/>
        <v>#DIV/0!</v>
      </c>
      <c r="L77" s="98">
        <v>30</v>
      </c>
    </row>
    <row r="78" spans="2:12" ht="13.5" thickBot="1">
      <c r="B78" s="357"/>
      <c r="C78" s="364"/>
      <c r="D78" s="99">
        <v>8</v>
      </c>
      <c r="E78" s="100"/>
      <c r="F78" s="71"/>
      <c r="G78" s="20"/>
      <c r="I78" s="72" t="e">
        <f t="shared" si="3"/>
        <v>#DIV/0!</v>
      </c>
      <c r="J78" s="73" t="e">
        <f t="shared" si="3"/>
        <v>#DIV/0!</v>
      </c>
      <c r="K78" s="74" t="e">
        <f t="shared" si="3"/>
        <v>#DIV/0!</v>
      </c>
      <c r="L78" s="101">
        <v>31</v>
      </c>
    </row>
    <row r="79" spans="2:12">
      <c r="B79" s="357"/>
      <c r="C79" s="362" t="str">
        <f>C38</f>
        <v>E. MARKETING DE LOS CLIENTES</v>
      </c>
      <c r="D79" s="102">
        <v>1</v>
      </c>
      <c r="E79" s="47"/>
      <c r="F79" s="48"/>
      <c r="G79" s="49"/>
      <c r="I79" s="50" t="e">
        <f t="shared" si="3"/>
        <v>#DIV/0!</v>
      </c>
      <c r="J79" s="51" t="e">
        <f t="shared" si="3"/>
        <v>#DIV/0!</v>
      </c>
      <c r="K79" s="52" t="e">
        <f t="shared" si="3"/>
        <v>#DIV/0!</v>
      </c>
      <c r="L79" s="92">
        <v>32</v>
      </c>
    </row>
    <row r="80" spans="2:12">
      <c r="B80" s="357"/>
      <c r="C80" s="363"/>
      <c r="D80" s="93">
        <v>2</v>
      </c>
      <c r="E80" s="63"/>
      <c r="F80" s="64"/>
      <c r="G80" s="65"/>
      <c r="I80" s="58" t="e">
        <f t="shared" si="3"/>
        <v>#DIV/0!</v>
      </c>
      <c r="J80" s="59" t="e">
        <f t="shared" si="3"/>
        <v>#DIV/0!</v>
      </c>
      <c r="K80" s="60" t="e">
        <f t="shared" si="3"/>
        <v>#DIV/0!</v>
      </c>
      <c r="L80" s="95">
        <v>33</v>
      </c>
    </row>
    <row r="81" spans="2:12">
      <c r="B81" s="357"/>
      <c r="C81" s="363"/>
      <c r="D81" s="93">
        <v>3</v>
      </c>
      <c r="E81" s="63"/>
      <c r="F81" s="64"/>
      <c r="G81" s="65"/>
      <c r="I81" s="58" t="e">
        <f t="shared" si="3"/>
        <v>#DIV/0!</v>
      </c>
      <c r="J81" s="59" t="e">
        <f t="shared" si="3"/>
        <v>#DIV/0!</v>
      </c>
      <c r="K81" s="60" t="e">
        <f t="shared" si="3"/>
        <v>#DIV/0!</v>
      </c>
      <c r="L81" s="95">
        <v>34</v>
      </c>
    </row>
    <row r="82" spans="2:12">
      <c r="B82" s="357"/>
      <c r="C82" s="363"/>
      <c r="D82" s="93">
        <v>4</v>
      </c>
      <c r="E82" s="63"/>
      <c r="F82" s="64"/>
      <c r="G82" s="65"/>
      <c r="I82" s="58" t="e">
        <f t="shared" si="3"/>
        <v>#DIV/0!</v>
      </c>
      <c r="J82" s="59" t="e">
        <f t="shared" si="3"/>
        <v>#DIV/0!</v>
      </c>
      <c r="K82" s="60" t="e">
        <f t="shared" si="3"/>
        <v>#DIV/0!</v>
      </c>
      <c r="L82" s="95">
        <v>35</v>
      </c>
    </row>
    <row r="83" spans="2:12" ht="13.5" thickBot="1">
      <c r="B83" s="357"/>
      <c r="C83" s="364"/>
      <c r="D83" s="99">
        <v>5</v>
      </c>
      <c r="E83" s="63"/>
      <c r="F83" s="64"/>
      <c r="G83" s="65"/>
      <c r="I83" s="72" t="e">
        <f t="shared" si="3"/>
        <v>#DIV/0!</v>
      </c>
      <c r="J83" s="73" t="e">
        <f t="shared" si="3"/>
        <v>#DIV/0!</v>
      </c>
      <c r="K83" s="74" t="e">
        <f t="shared" si="3"/>
        <v>#DIV/0!</v>
      </c>
      <c r="L83" s="101">
        <v>36</v>
      </c>
    </row>
    <row r="84" spans="2:12">
      <c r="B84" s="357"/>
      <c r="C84" s="365" t="str">
        <f>C43</f>
        <v>F. EVALUACION SUBJETIVA</v>
      </c>
      <c r="D84" s="102">
        <v>1</v>
      </c>
      <c r="E84" s="47"/>
      <c r="F84" s="48"/>
      <c r="G84" s="49"/>
      <c r="I84" s="50" t="e">
        <f t="shared" si="3"/>
        <v>#DIV/0!</v>
      </c>
      <c r="J84" s="51" t="e">
        <f t="shared" si="3"/>
        <v>#DIV/0!</v>
      </c>
      <c r="K84" s="52" t="e">
        <f t="shared" si="3"/>
        <v>#DIV/0!</v>
      </c>
      <c r="L84" s="92">
        <v>37</v>
      </c>
    </row>
    <row r="85" spans="2:12" ht="13.5" thickBot="1">
      <c r="B85" s="358"/>
      <c r="C85" s="366"/>
      <c r="D85" s="99">
        <v>2</v>
      </c>
      <c r="E85" s="70"/>
      <c r="F85" s="71"/>
      <c r="G85" s="20"/>
      <c r="I85" s="72" t="e">
        <f t="shared" si="3"/>
        <v>#DIV/0!</v>
      </c>
      <c r="J85" s="73" t="e">
        <f t="shared" si="3"/>
        <v>#DIV/0!</v>
      </c>
      <c r="K85" s="74" t="e">
        <f t="shared" si="3"/>
        <v>#DIV/0!</v>
      </c>
      <c r="L85" s="101">
        <v>38</v>
      </c>
    </row>
    <row r="86" spans="2:12" ht="13.5" thickBot="1"/>
    <row r="87" spans="2:12">
      <c r="B87" s="324" t="s">
        <v>39</v>
      </c>
      <c r="C87" s="295" t="s">
        <v>48</v>
      </c>
      <c r="D87" s="297" t="s">
        <v>22</v>
      </c>
      <c r="E87" s="329" t="s">
        <v>86</v>
      </c>
      <c r="F87" s="296"/>
      <c r="G87" s="297"/>
      <c r="I87" s="295" t="s">
        <v>86</v>
      </c>
      <c r="J87" s="296"/>
      <c r="K87" s="297"/>
      <c r="L87" s="298">
        <f>COUNTA(I89:I125)</f>
        <v>37</v>
      </c>
    </row>
    <row r="88" spans="2:12" ht="13.5" thickBot="1">
      <c r="B88" s="325"/>
      <c r="C88" s="327"/>
      <c r="D88" s="328"/>
      <c r="E88" s="106" t="s">
        <v>16</v>
      </c>
      <c r="F88" s="107" t="s">
        <v>17</v>
      </c>
      <c r="G88" s="105" t="s">
        <v>19</v>
      </c>
      <c r="I88" s="104" t="s">
        <v>16</v>
      </c>
      <c r="J88" s="107" t="s">
        <v>17</v>
      </c>
      <c r="K88" s="105" t="s">
        <v>19</v>
      </c>
      <c r="L88" s="299"/>
    </row>
    <row r="89" spans="2:12">
      <c r="B89" s="325"/>
      <c r="C89" s="300" t="str">
        <f>C7</f>
        <v>A. FABRICA DE FACTURACION
(proceso de cobranza)</v>
      </c>
      <c r="D89" s="108">
        <v>1</v>
      </c>
      <c r="E89" s="47"/>
      <c r="F89" s="48"/>
      <c r="G89" s="49"/>
      <c r="I89" s="50" t="e">
        <f t="shared" ref="I89:I103" si="7">E89/$L$3</f>
        <v>#DIV/0!</v>
      </c>
      <c r="J89" s="51" t="e">
        <f t="shared" ref="J89:J103" si="8">F89/$L$3</f>
        <v>#DIV/0!</v>
      </c>
      <c r="K89" s="52" t="e">
        <f t="shared" ref="K89:K103" si="9">G89/$L$3</f>
        <v>#DIV/0!</v>
      </c>
      <c r="L89" s="109">
        <v>1</v>
      </c>
    </row>
    <row r="90" spans="2:12">
      <c r="B90" s="325"/>
      <c r="C90" s="301"/>
      <c r="D90" s="110">
        <v>2</v>
      </c>
      <c r="E90" s="63"/>
      <c r="F90" s="64"/>
      <c r="G90" s="65"/>
      <c r="I90" s="58" t="e">
        <f t="shared" si="7"/>
        <v>#DIV/0!</v>
      </c>
      <c r="J90" s="59" t="e">
        <f t="shared" si="8"/>
        <v>#DIV/0!</v>
      </c>
      <c r="K90" s="60" t="e">
        <f t="shared" si="9"/>
        <v>#DIV/0!</v>
      </c>
      <c r="L90" s="111">
        <v>2</v>
      </c>
    </row>
    <row r="91" spans="2:12">
      <c r="B91" s="325"/>
      <c r="C91" s="301"/>
      <c r="D91" s="112">
        <v>3</v>
      </c>
      <c r="E91" s="55"/>
      <c r="F91" s="56"/>
      <c r="G91" s="57"/>
      <c r="I91" s="58" t="e">
        <f t="shared" si="7"/>
        <v>#DIV/0!</v>
      </c>
      <c r="J91" s="59" t="e">
        <f t="shared" si="8"/>
        <v>#DIV/0!</v>
      </c>
      <c r="K91" s="60" t="e">
        <f t="shared" si="9"/>
        <v>#DIV/0!</v>
      </c>
      <c r="L91" s="111">
        <v>3</v>
      </c>
    </row>
    <row r="92" spans="2:12">
      <c r="B92" s="325"/>
      <c r="C92" s="301"/>
      <c r="D92" s="112">
        <v>4</v>
      </c>
      <c r="E92" s="55"/>
      <c r="F92" s="56"/>
      <c r="G92" s="57"/>
      <c r="I92" s="58" t="e">
        <f t="shared" si="7"/>
        <v>#DIV/0!</v>
      </c>
      <c r="J92" s="59" t="e">
        <f t="shared" si="8"/>
        <v>#DIV/0!</v>
      </c>
      <c r="K92" s="60" t="e">
        <f t="shared" si="9"/>
        <v>#DIV/0!</v>
      </c>
      <c r="L92" s="113">
        <v>4</v>
      </c>
    </row>
    <row r="93" spans="2:12">
      <c r="B93" s="325"/>
      <c r="C93" s="301"/>
      <c r="D93" s="112">
        <v>5</v>
      </c>
      <c r="E93" s="55"/>
      <c r="F93" s="56"/>
      <c r="G93" s="57"/>
      <c r="I93" s="58" t="e">
        <f t="shared" si="7"/>
        <v>#DIV/0!</v>
      </c>
      <c r="J93" s="59" t="e">
        <f t="shared" si="8"/>
        <v>#DIV/0!</v>
      </c>
      <c r="K93" s="60" t="e">
        <f t="shared" si="9"/>
        <v>#DIV/0!</v>
      </c>
      <c r="L93" s="113">
        <v>5</v>
      </c>
    </row>
    <row r="94" spans="2:12">
      <c r="B94" s="325"/>
      <c r="C94" s="301"/>
      <c r="D94" s="112">
        <v>6</v>
      </c>
      <c r="E94" s="55"/>
      <c r="F94" s="56"/>
      <c r="G94" s="57"/>
      <c r="I94" s="58" t="e">
        <f t="shared" si="7"/>
        <v>#DIV/0!</v>
      </c>
      <c r="J94" s="59" t="e">
        <f t="shared" si="8"/>
        <v>#DIV/0!</v>
      </c>
      <c r="K94" s="60" t="e">
        <f t="shared" si="9"/>
        <v>#DIV/0!</v>
      </c>
      <c r="L94" s="113">
        <v>6</v>
      </c>
    </row>
    <row r="95" spans="2:12">
      <c r="B95" s="325"/>
      <c r="C95" s="301"/>
      <c r="D95" s="112">
        <v>7</v>
      </c>
      <c r="E95" s="55"/>
      <c r="F95" s="56"/>
      <c r="G95" s="57"/>
      <c r="I95" s="58" t="e">
        <f t="shared" si="7"/>
        <v>#DIV/0!</v>
      </c>
      <c r="J95" s="59" t="e">
        <f t="shared" si="8"/>
        <v>#DIV/0!</v>
      </c>
      <c r="K95" s="60" t="e">
        <f t="shared" si="9"/>
        <v>#DIV/0!</v>
      </c>
      <c r="L95" s="113">
        <v>7</v>
      </c>
    </row>
    <row r="96" spans="2:12">
      <c r="B96" s="325"/>
      <c r="C96" s="301"/>
      <c r="D96" s="112">
        <v>8</v>
      </c>
      <c r="E96" s="55"/>
      <c r="F96" s="56"/>
      <c r="G96" s="57"/>
      <c r="I96" s="58" t="e">
        <f t="shared" si="7"/>
        <v>#DIV/0!</v>
      </c>
      <c r="J96" s="59" t="e">
        <f t="shared" si="8"/>
        <v>#DIV/0!</v>
      </c>
      <c r="K96" s="60" t="e">
        <f t="shared" si="9"/>
        <v>#DIV/0!</v>
      </c>
      <c r="L96" s="113">
        <v>8</v>
      </c>
    </row>
    <row r="97" spans="2:12">
      <c r="B97" s="325"/>
      <c r="C97" s="301"/>
      <c r="D97" s="112">
        <v>9</v>
      </c>
      <c r="E97" s="55"/>
      <c r="F97" s="56"/>
      <c r="G97" s="57"/>
      <c r="I97" s="58" t="e">
        <f t="shared" si="7"/>
        <v>#DIV/0!</v>
      </c>
      <c r="J97" s="59" t="e">
        <f t="shared" si="8"/>
        <v>#DIV/0!</v>
      </c>
      <c r="K97" s="60" t="e">
        <f t="shared" si="9"/>
        <v>#DIV/0!</v>
      </c>
      <c r="L97" s="113">
        <v>9</v>
      </c>
    </row>
    <row r="98" spans="2:12" ht="13.5" thickBot="1">
      <c r="B98" s="325"/>
      <c r="C98" s="301"/>
      <c r="D98" s="112">
        <v>10</v>
      </c>
      <c r="E98" s="55"/>
      <c r="F98" s="56"/>
      <c r="G98" s="57"/>
      <c r="I98" s="72" t="e">
        <f t="shared" si="7"/>
        <v>#DIV/0!</v>
      </c>
      <c r="J98" s="73" t="e">
        <f t="shared" si="8"/>
        <v>#DIV/0!</v>
      </c>
      <c r="K98" s="74" t="e">
        <f t="shared" si="9"/>
        <v>#DIV/0!</v>
      </c>
      <c r="L98" s="114">
        <v>10</v>
      </c>
    </row>
    <row r="99" spans="2:12">
      <c r="B99" s="325"/>
      <c r="C99" s="302" t="str">
        <f>C17</f>
        <v>B. FABRICA DE FACTURACION
(Herramientas)</v>
      </c>
      <c r="D99" s="108">
        <v>1</v>
      </c>
      <c r="E99" s="47"/>
      <c r="F99" s="48"/>
      <c r="G99" s="49"/>
      <c r="I99" s="50" t="e">
        <f t="shared" si="7"/>
        <v>#DIV/0!</v>
      </c>
      <c r="J99" s="51" t="e">
        <f t="shared" si="8"/>
        <v>#DIV/0!</v>
      </c>
      <c r="K99" s="52" t="e">
        <f t="shared" si="9"/>
        <v>#DIV/0!</v>
      </c>
      <c r="L99" s="109">
        <v>11</v>
      </c>
    </row>
    <row r="100" spans="2:12">
      <c r="B100" s="325"/>
      <c r="C100" s="303"/>
      <c r="D100" s="110">
        <v>2</v>
      </c>
      <c r="E100" s="63"/>
      <c r="F100" s="64"/>
      <c r="G100" s="65"/>
      <c r="I100" s="58" t="e">
        <f t="shared" si="7"/>
        <v>#DIV/0!</v>
      </c>
      <c r="J100" s="59" t="e">
        <f t="shared" si="8"/>
        <v>#DIV/0!</v>
      </c>
      <c r="K100" s="60" t="e">
        <f t="shared" si="9"/>
        <v>#DIV/0!</v>
      </c>
      <c r="L100" s="111">
        <v>12</v>
      </c>
    </row>
    <row r="101" spans="2:12">
      <c r="B101" s="325"/>
      <c r="C101" s="304"/>
      <c r="D101" s="112">
        <v>3</v>
      </c>
      <c r="E101" s="63"/>
      <c r="F101" s="67"/>
      <c r="G101" s="68"/>
      <c r="I101" s="58" t="e">
        <f t="shared" si="7"/>
        <v>#DIV/0!</v>
      </c>
      <c r="J101" s="59" t="e">
        <f t="shared" si="8"/>
        <v>#DIV/0!</v>
      </c>
      <c r="K101" s="60" t="e">
        <f t="shared" si="9"/>
        <v>#DIV/0!</v>
      </c>
      <c r="L101" s="111">
        <v>13</v>
      </c>
    </row>
    <row r="102" spans="2:12">
      <c r="B102" s="325"/>
      <c r="C102" s="304"/>
      <c r="D102" s="112">
        <v>4</v>
      </c>
      <c r="E102" s="63"/>
      <c r="F102" s="67"/>
      <c r="G102" s="68"/>
      <c r="I102" s="58" t="e">
        <f t="shared" si="7"/>
        <v>#DIV/0!</v>
      </c>
      <c r="J102" s="59" t="e">
        <f t="shared" si="8"/>
        <v>#DIV/0!</v>
      </c>
      <c r="K102" s="60" t="e">
        <f t="shared" si="9"/>
        <v>#DIV/0!</v>
      </c>
      <c r="L102" s="111">
        <v>14</v>
      </c>
    </row>
    <row r="103" spans="2:12" ht="13.5" thickBot="1">
      <c r="B103" s="325"/>
      <c r="C103" s="304"/>
      <c r="D103" s="110">
        <v>5</v>
      </c>
      <c r="E103" s="63"/>
      <c r="F103" s="67"/>
      <c r="G103" s="68"/>
      <c r="I103" s="72" t="e">
        <f t="shared" si="7"/>
        <v>#DIV/0!</v>
      </c>
      <c r="J103" s="73" t="e">
        <f t="shared" si="8"/>
        <v>#DIV/0!</v>
      </c>
      <c r="K103" s="74" t="e">
        <f t="shared" si="9"/>
        <v>#DIV/0!</v>
      </c>
      <c r="L103" s="114">
        <v>15</v>
      </c>
    </row>
    <row r="104" spans="2:12" ht="12.75" customHeight="1">
      <c r="B104" s="325"/>
      <c r="C104" s="336" t="str">
        <f>C23</f>
        <v>C. GESTION DE LOS INGRESOS</v>
      </c>
      <c r="D104" s="108">
        <v>1</v>
      </c>
      <c r="E104" s="47"/>
      <c r="F104" s="48"/>
      <c r="G104" s="49"/>
      <c r="I104" s="50" t="e">
        <f t="shared" ref="I104:I110" si="10">E104/$L$3</f>
        <v>#DIV/0!</v>
      </c>
      <c r="J104" s="51" t="e">
        <f t="shared" ref="J104:J110" si="11">F104/$L$3</f>
        <v>#DIV/0!</v>
      </c>
      <c r="K104" s="52" t="e">
        <f t="shared" ref="K104:K110" si="12">G104/$L$3</f>
        <v>#DIV/0!</v>
      </c>
      <c r="L104" s="109">
        <v>16</v>
      </c>
    </row>
    <row r="105" spans="2:12">
      <c r="B105" s="325"/>
      <c r="C105" s="337"/>
      <c r="D105" s="110">
        <v>2</v>
      </c>
      <c r="E105" s="63"/>
      <c r="F105" s="64"/>
      <c r="G105" s="65"/>
      <c r="I105" s="58" t="e">
        <f t="shared" si="10"/>
        <v>#DIV/0!</v>
      </c>
      <c r="J105" s="59" t="e">
        <f t="shared" si="11"/>
        <v>#DIV/0!</v>
      </c>
      <c r="K105" s="60" t="e">
        <f t="shared" si="12"/>
        <v>#DIV/0!</v>
      </c>
      <c r="L105" s="111">
        <v>17</v>
      </c>
    </row>
    <row r="106" spans="2:12">
      <c r="B106" s="325"/>
      <c r="C106" s="337"/>
      <c r="D106" s="112">
        <v>3</v>
      </c>
      <c r="E106" s="55"/>
      <c r="F106" s="56"/>
      <c r="G106" s="57"/>
      <c r="I106" s="58" t="e">
        <f t="shared" si="10"/>
        <v>#DIV/0!</v>
      </c>
      <c r="J106" s="59" t="e">
        <f t="shared" si="11"/>
        <v>#DIV/0!</v>
      </c>
      <c r="K106" s="60" t="e">
        <f t="shared" si="12"/>
        <v>#DIV/0!</v>
      </c>
      <c r="L106" s="111">
        <v>18</v>
      </c>
    </row>
    <row r="107" spans="2:12">
      <c r="B107" s="325"/>
      <c r="C107" s="337"/>
      <c r="D107" s="112">
        <v>4</v>
      </c>
      <c r="E107" s="55"/>
      <c r="F107" s="56"/>
      <c r="G107" s="57"/>
      <c r="I107" s="58" t="e">
        <f t="shared" si="10"/>
        <v>#DIV/0!</v>
      </c>
      <c r="J107" s="59" t="e">
        <f t="shared" si="11"/>
        <v>#DIV/0!</v>
      </c>
      <c r="K107" s="60" t="e">
        <f t="shared" si="12"/>
        <v>#DIV/0!</v>
      </c>
      <c r="L107" s="113">
        <v>19</v>
      </c>
    </row>
    <row r="108" spans="2:12">
      <c r="B108" s="325"/>
      <c r="C108" s="337"/>
      <c r="D108" s="112">
        <v>5</v>
      </c>
      <c r="E108" s="55"/>
      <c r="F108" s="56"/>
      <c r="G108" s="57"/>
      <c r="I108" s="58" t="e">
        <f t="shared" si="10"/>
        <v>#DIV/0!</v>
      </c>
      <c r="J108" s="59" t="e">
        <f t="shared" si="11"/>
        <v>#DIV/0!</v>
      </c>
      <c r="K108" s="60" t="e">
        <f t="shared" si="12"/>
        <v>#DIV/0!</v>
      </c>
      <c r="L108" s="113">
        <v>20</v>
      </c>
    </row>
    <row r="109" spans="2:12">
      <c r="B109" s="325"/>
      <c r="C109" s="337"/>
      <c r="D109" s="112">
        <v>6</v>
      </c>
      <c r="E109" s="55"/>
      <c r="F109" s="56"/>
      <c r="G109" s="57"/>
      <c r="I109" s="58" t="e">
        <f t="shared" si="10"/>
        <v>#DIV/0!</v>
      </c>
      <c r="J109" s="59" t="e">
        <f t="shared" si="11"/>
        <v>#DIV/0!</v>
      </c>
      <c r="K109" s="60" t="e">
        <f t="shared" si="12"/>
        <v>#DIV/0!</v>
      </c>
      <c r="L109" s="113">
        <v>21</v>
      </c>
    </row>
    <row r="110" spans="2:12" ht="13.5" thickBot="1">
      <c r="B110" s="325"/>
      <c r="C110" s="338"/>
      <c r="D110" s="115">
        <v>7</v>
      </c>
      <c r="E110" s="70"/>
      <c r="F110" s="71"/>
      <c r="G110" s="20"/>
      <c r="I110" s="72" t="e">
        <f t="shared" si="10"/>
        <v>#DIV/0!</v>
      </c>
      <c r="J110" s="73" t="e">
        <f t="shared" si="11"/>
        <v>#DIV/0!</v>
      </c>
      <c r="K110" s="74" t="e">
        <f t="shared" si="12"/>
        <v>#DIV/0!</v>
      </c>
      <c r="L110" s="114">
        <v>22</v>
      </c>
    </row>
    <row r="111" spans="2:12">
      <c r="B111" s="325"/>
      <c r="C111" s="302" t="str">
        <f>C30</f>
        <v>D. ATENCION AL PUBLICO</v>
      </c>
      <c r="D111" s="108">
        <v>1</v>
      </c>
      <c r="E111" s="47"/>
      <c r="F111" s="48"/>
      <c r="G111" s="49"/>
      <c r="I111" s="50" t="e">
        <f t="shared" ref="I111:I125" si="13">E111/$L$3</f>
        <v>#DIV/0!</v>
      </c>
      <c r="J111" s="51" t="e">
        <f t="shared" ref="J111:J125" si="14">F111/$L$3</f>
        <v>#DIV/0!</v>
      </c>
      <c r="K111" s="52" t="e">
        <f t="shared" ref="K111:K125" si="15">G111/$L$3</f>
        <v>#DIV/0!</v>
      </c>
      <c r="L111" s="109">
        <v>23</v>
      </c>
    </row>
    <row r="112" spans="2:12">
      <c r="B112" s="325"/>
      <c r="C112" s="301"/>
      <c r="D112" s="110">
        <v>2</v>
      </c>
      <c r="E112" s="63"/>
      <c r="F112" s="64"/>
      <c r="G112" s="65"/>
      <c r="I112" s="58" t="e">
        <f t="shared" si="13"/>
        <v>#DIV/0!</v>
      </c>
      <c r="J112" s="59" t="e">
        <f t="shared" si="14"/>
        <v>#DIV/0!</v>
      </c>
      <c r="K112" s="60" t="e">
        <f t="shared" si="15"/>
        <v>#DIV/0!</v>
      </c>
      <c r="L112" s="111">
        <v>24</v>
      </c>
    </row>
    <row r="113" spans="2:12">
      <c r="B113" s="325"/>
      <c r="C113" s="301"/>
      <c r="D113" s="112">
        <v>3</v>
      </c>
      <c r="E113" s="55"/>
      <c r="F113" s="56"/>
      <c r="G113" s="57"/>
      <c r="I113" s="58" t="e">
        <f t="shared" si="13"/>
        <v>#DIV/0!</v>
      </c>
      <c r="J113" s="59" t="e">
        <f t="shared" si="14"/>
        <v>#DIV/0!</v>
      </c>
      <c r="K113" s="60" t="e">
        <f t="shared" si="15"/>
        <v>#DIV/0!</v>
      </c>
      <c r="L113" s="111">
        <v>25</v>
      </c>
    </row>
    <row r="114" spans="2:12">
      <c r="B114" s="325"/>
      <c r="C114" s="301"/>
      <c r="D114" s="112">
        <v>4</v>
      </c>
      <c r="E114" s="55"/>
      <c r="F114" s="56"/>
      <c r="G114" s="57"/>
      <c r="I114" s="58" t="e">
        <f t="shared" si="13"/>
        <v>#DIV/0!</v>
      </c>
      <c r="J114" s="59" t="e">
        <f t="shared" si="14"/>
        <v>#DIV/0!</v>
      </c>
      <c r="K114" s="60" t="e">
        <f t="shared" si="15"/>
        <v>#DIV/0!</v>
      </c>
      <c r="L114" s="113">
        <v>26</v>
      </c>
    </row>
    <row r="115" spans="2:12">
      <c r="B115" s="325"/>
      <c r="C115" s="301"/>
      <c r="D115" s="112">
        <v>5</v>
      </c>
      <c r="E115" s="55"/>
      <c r="F115" s="56"/>
      <c r="G115" s="57"/>
      <c r="I115" s="58" t="e">
        <f t="shared" si="13"/>
        <v>#DIV/0!</v>
      </c>
      <c r="J115" s="59" t="e">
        <f t="shared" si="14"/>
        <v>#DIV/0!</v>
      </c>
      <c r="K115" s="60" t="e">
        <f t="shared" si="15"/>
        <v>#DIV/0!</v>
      </c>
      <c r="L115" s="113">
        <v>27</v>
      </c>
    </row>
    <row r="116" spans="2:12">
      <c r="B116" s="325"/>
      <c r="C116" s="301"/>
      <c r="D116" s="112">
        <v>6</v>
      </c>
      <c r="E116" s="55"/>
      <c r="F116" s="56"/>
      <c r="G116" s="57"/>
      <c r="I116" s="58" t="e">
        <f t="shared" si="13"/>
        <v>#DIV/0!</v>
      </c>
      <c r="J116" s="59" t="e">
        <f t="shared" si="14"/>
        <v>#DIV/0!</v>
      </c>
      <c r="K116" s="60" t="e">
        <f t="shared" si="15"/>
        <v>#DIV/0!</v>
      </c>
      <c r="L116" s="113">
        <v>28</v>
      </c>
    </row>
    <row r="117" spans="2:12">
      <c r="B117" s="325"/>
      <c r="C117" s="301"/>
      <c r="D117" s="193">
        <v>7</v>
      </c>
      <c r="E117" s="190"/>
      <c r="F117" s="191"/>
      <c r="G117" s="192"/>
      <c r="I117" s="58" t="e">
        <f t="shared" si="13"/>
        <v>#DIV/0!</v>
      </c>
      <c r="J117" s="59" t="e">
        <f t="shared" si="14"/>
        <v>#DIV/0!</v>
      </c>
      <c r="K117" s="60" t="e">
        <f t="shared" si="15"/>
        <v>#DIV/0!</v>
      </c>
      <c r="L117" s="113">
        <v>29</v>
      </c>
    </row>
    <row r="118" spans="2:12" ht="13.5" thickBot="1">
      <c r="B118" s="325"/>
      <c r="C118" s="330"/>
      <c r="D118" s="115">
        <v>8</v>
      </c>
      <c r="E118" s="70"/>
      <c r="F118" s="71"/>
      <c r="G118" s="20"/>
      <c r="I118" s="72" t="e">
        <f t="shared" si="13"/>
        <v>#DIV/0!</v>
      </c>
      <c r="J118" s="73" t="e">
        <f t="shared" si="14"/>
        <v>#DIV/0!</v>
      </c>
      <c r="K118" s="74" t="e">
        <f t="shared" si="15"/>
        <v>#DIV/0!</v>
      </c>
      <c r="L118" s="114">
        <v>30</v>
      </c>
    </row>
    <row r="119" spans="2:12">
      <c r="B119" s="325"/>
      <c r="C119" s="331" t="str">
        <f>C38</f>
        <v>E. MARKETING DE LOS CLIENTES</v>
      </c>
      <c r="D119" s="108">
        <v>1</v>
      </c>
      <c r="E119" s="47"/>
      <c r="F119" s="48"/>
      <c r="G119" s="49"/>
      <c r="I119" s="50" t="e">
        <f t="shared" si="13"/>
        <v>#DIV/0!</v>
      </c>
      <c r="J119" s="51" t="e">
        <f t="shared" si="14"/>
        <v>#DIV/0!</v>
      </c>
      <c r="K119" s="52" t="e">
        <f t="shared" si="15"/>
        <v>#DIV/0!</v>
      </c>
      <c r="L119" s="109">
        <v>31</v>
      </c>
    </row>
    <row r="120" spans="2:12">
      <c r="B120" s="325"/>
      <c r="C120" s="332"/>
      <c r="D120" s="110">
        <v>2</v>
      </c>
      <c r="E120" s="63"/>
      <c r="F120" s="64"/>
      <c r="G120" s="65"/>
      <c r="I120" s="58" t="e">
        <f t="shared" si="13"/>
        <v>#DIV/0!</v>
      </c>
      <c r="J120" s="59" t="e">
        <f t="shared" si="14"/>
        <v>#DIV/0!</v>
      </c>
      <c r="K120" s="60" t="e">
        <f t="shared" si="15"/>
        <v>#DIV/0!</v>
      </c>
      <c r="L120" s="111">
        <v>32</v>
      </c>
    </row>
    <row r="121" spans="2:12">
      <c r="B121" s="325"/>
      <c r="C121" s="332"/>
      <c r="D121" s="112">
        <v>3</v>
      </c>
      <c r="E121" s="63"/>
      <c r="F121" s="67"/>
      <c r="G121" s="68"/>
      <c r="I121" s="58" t="e">
        <f t="shared" si="13"/>
        <v>#DIV/0!</v>
      </c>
      <c r="J121" s="59" t="e">
        <f t="shared" si="14"/>
        <v>#DIV/0!</v>
      </c>
      <c r="K121" s="60" t="e">
        <f t="shared" si="15"/>
        <v>#DIV/0!</v>
      </c>
      <c r="L121" s="113">
        <v>33</v>
      </c>
    </row>
    <row r="122" spans="2:12">
      <c r="B122" s="325"/>
      <c r="C122" s="332"/>
      <c r="D122" s="112">
        <v>4</v>
      </c>
      <c r="E122" s="63"/>
      <c r="F122" s="67"/>
      <c r="G122" s="68"/>
      <c r="I122" s="58" t="e">
        <f t="shared" si="13"/>
        <v>#DIV/0!</v>
      </c>
      <c r="J122" s="59" t="e">
        <f t="shared" si="14"/>
        <v>#DIV/0!</v>
      </c>
      <c r="K122" s="60" t="e">
        <f t="shared" si="15"/>
        <v>#DIV/0!</v>
      </c>
      <c r="L122" s="113">
        <v>34</v>
      </c>
    </row>
    <row r="123" spans="2:12" ht="13.5" thickBot="1">
      <c r="B123" s="325"/>
      <c r="C123" s="333"/>
      <c r="D123" s="115">
        <v>5</v>
      </c>
      <c r="E123" s="70"/>
      <c r="F123" s="71"/>
      <c r="G123" s="20"/>
      <c r="I123" s="72" t="e">
        <f t="shared" si="13"/>
        <v>#DIV/0!</v>
      </c>
      <c r="J123" s="73" t="e">
        <f t="shared" si="14"/>
        <v>#DIV/0!</v>
      </c>
      <c r="K123" s="74" t="e">
        <f t="shared" si="15"/>
        <v>#DIV/0!</v>
      </c>
      <c r="L123" s="114">
        <v>35</v>
      </c>
    </row>
    <row r="124" spans="2:12">
      <c r="B124" s="325"/>
      <c r="C124" s="334" t="str">
        <f>C43</f>
        <v>F. EVALUACION SUBJETIVA</v>
      </c>
      <c r="D124" s="108">
        <v>1</v>
      </c>
      <c r="E124" s="47"/>
      <c r="F124" s="48"/>
      <c r="G124" s="49"/>
      <c r="I124" s="50" t="e">
        <f t="shared" si="13"/>
        <v>#DIV/0!</v>
      </c>
      <c r="J124" s="51" t="e">
        <f t="shared" si="14"/>
        <v>#DIV/0!</v>
      </c>
      <c r="K124" s="52" t="e">
        <f t="shared" si="15"/>
        <v>#DIV/0!</v>
      </c>
      <c r="L124" s="109">
        <v>36</v>
      </c>
    </row>
    <row r="125" spans="2:12" ht="13.5" thickBot="1">
      <c r="B125" s="326"/>
      <c r="C125" s="335"/>
      <c r="D125" s="115">
        <v>2</v>
      </c>
      <c r="E125" s="70"/>
      <c r="F125" s="71"/>
      <c r="G125" s="20"/>
      <c r="I125" s="72" t="e">
        <f t="shared" si="13"/>
        <v>#DIV/0!</v>
      </c>
      <c r="J125" s="73" t="e">
        <f t="shared" si="14"/>
        <v>#DIV/0!</v>
      </c>
      <c r="K125" s="74" t="e">
        <f t="shared" si="15"/>
        <v>#DIV/0!</v>
      </c>
      <c r="L125" s="114">
        <v>37</v>
      </c>
    </row>
    <row r="126" spans="2:12" ht="13.5" thickBot="1"/>
    <row r="127" spans="2:12">
      <c r="B127" s="313" t="s">
        <v>40</v>
      </c>
      <c r="C127" s="308" t="s">
        <v>48</v>
      </c>
      <c r="D127" s="318" t="s">
        <v>22</v>
      </c>
      <c r="E127" s="308" t="s">
        <v>85</v>
      </c>
      <c r="F127" s="309"/>
      <c r="G127" s="310"/>
      <c r="H127" s="116"/>
      <c r="I127" s="308" t="s">
        <v>85</v>
      </c>
      <c r="J127" s="309"/>
      <c r="K127" s="310"/>
      <c r="L127" s="298">
        <f>COUNTA(I129:I164)</f>
        <v>36</v>
      </c>
    </row>
    <row r="128" spans="2:12" ht="13.5" thickBot="1">
      <c r="B128" s="314"/>
      <c r="C128" s="317"/>
      <c r="D128" s="319"/>
      <c r="E128" s="117" t="s">
        <v>16</v>
      </c>
      <c r="F128" s="118" t="s">
        <v>17</v>
      </c>
      <c r="G128" s="119" t="s">
        <v>19</v>
      </c>
      <c r="I128" s="120" t="s">
        <v>16</v>
      </c>
      <c r="J128" s="118" t="s">
        <v>17</v>
      </c>
      <c r="K128" s="119" t="s">
        <v>19</v>
      </c>
      <c r="L128" s="299"/>
    </row>
    <row r="129" spans="2:12" ht="12.75" customHeight="1">
      <c r="B129" s="314"/>
      <c r="C129" s="305" t="str">
        <f>C7</f>
        <v>A. FABRICA DE FACTURACION
(proceso de cobranza)</v>
      </c>
      <c r="D129" s="197">
        <v>1</v>
      </c>
      <c r="E129" s="47"/>
      <c r="F129" s="48"/>
      <c r="G129" s="49"/>
      <c r="I129" s="50" t="e">
        <f t="shared" ref="I129:I143" si="16">E129/$L$3</f>
        <v>#DIV/0!</v>
      </c>
      <c r="J129" s="51" t="e">
        <f t="shared" ref="J129:J143" si="17">F129/$L$3</f>
        <v>#DIV/0!</v>
      </c>
      <c r="K129" s="52" t="e">
        <f t="shared" ref="K129:K143" si="18">G129/$L$3</f>
        <v>#DIV/0!</v>
      </c>
      <c r="L129" s="194">
        <v>1</v>
      </c>
    </row>
    <row r="130" spans="2:12">
      <c r="B130" s="314"/>
      <c r="C130" s="306"/>
      <c r="D130" s="198">
        <v>2</v>
      </c>
      <c r="E130" s="63"/>
      <c r="F130" s="64"/>
      <c r="G130" s="65"/>
      <c r="I130" s="58" t="e">
        <f t="shared" si="16"/>
        <v>#DIV/0!</v>
      </c>
      <c r="J130" s="59" t="e">
        <f t="shared" si="17"/>
        <v>#DIV/0!</v>
      </c>
      <c r="K130" s="60" t="e">
        <f t="shared" si="18"/>
        <v>#DIV/0!</v>
      </c>
      <c r="L130" s="195">
        <v>2</v>
      </c>
    </row>
    <row r="131" spans="2:12">
      <c r="B131" s="314"/>
      <c r="C131" s="306"/>
      <c r="D131" s="199">
        <v>3</v>
      </c>
      <c r="E131" s="55"/>
      <c r="F131" s="56"/>
      <c r="G131" s="57"/>
      <c r="I131" s="58" t="e">
        <f t="shared" si="16"/>
        <v>#DIV/0!</v>
      </c>
      <c r="J131" s="59" t="e">
        <f t="shared" si="17"/>
        <v>#DIV/0!</v>
      </c>
      <c r="K131" s="60" t="e">
        <f t="shared" si="18"/>
        <v>#DIV/0!</v>
      </c>
      <c r="L131" s="195">
        <v>3</v>
      </c>
    </row>
    <row r="132" spans="2:12">
      <c r="B132" s="314"/>
      <c r="C132" s="306"/>
      <c r="D132" s="199">
        <v>4</v>
      </c>
      <c r="E132" s="55"/>
      <c r="F132" s="56"/>
      <c r="G132" s="57"/>
      <c r="I132" s="58" t="e">
        <f t="shared" si="16"/>
        <v>#DIV/0!</v>
      </c>
      <c r="J132" s="59" t="e">
        <f t="shared" si="17"/>
        <v>#DIV/0!</v>
      </c>
      <c r="K132" s="60" t="e">
        <f t="shared" si="18"/>
        <v>#DIV/0!</v>
      </c>
      <c r="L132" s="195">
        <v>4</v>
      </c>
    </row>
    <row r="133" spans="2:12">
      <c r="B133" s="314"/>
      <c r="C133" s="306"/>
      <c r="D133" s="199">
        <v>5</v>
      </c>
      <c r="E133" s="55"/>
      <c r="F133" s="56"/>
      <c r="G133" s="57"/>
      <c r="I133" s="58" t="e">
        <f t="shared" si="16"/>
        <v>#DIV/0!</v>
      </c>
      <c r="J133" s="59" t="e">
        <f t="shared" si="17"/>
        <v>#DIV/0!</v>
      </c>
      <c r="K133" s="60" t="e">
        <f t="shared" si="18"/>
        <v>#DIV/0!</v>
      </c>
      <c r="L133" s="195">
        <v>5</v>
      </c>
    </row>
    <row r="134" spans="2:12">
      <c r="B134" s="314"/>
      <c r="C134" s="306"/>
      <c r="D134" s="199">
        <v>6</v>
      </c>
      <c r="E134" s="55"/>
      <c r="F134" s="56"/>
      <c r="G134" s="57"/>
      <c r="I134" s="58" t="e">
        <f t="shared" si="16"/>
        <v>#DIV/0!</v>
      </c>
      <c r="J134" s="59" t="e">
        <f t="shared" si="17"/>
        <v>#DIV/0!</v>
      </c>
      <c r="K134" s="60" t="e">
        <f t="shared" si="18"/>
        <v>#DIV/0!</v>
      </c>
      <c r="L134" s="195">
        <v>6</v>
      </c>
    </row>
    <row r="135" spans="2:12">
      <c r="B135" s="314"/>
      <c r="C135" s="306"/>
      <c r="D135" s="199">
        <v>7</v>
      </c>
      <c r="E135" s="55"/>
      <c r="F135" s="56"/>
      <c r="G135" s="57"/>
      <c r="I135" s="58" t="e">
        <f t="shared" si="16"/>
        <v>#DIV/0!</v>
      </c>
      <c r="J135" s="59" t="e">
        <f t="shared" si="17"/>
        <v>#DIV/0!</v>
      </c>
      <c r="K135" s="60" t="e">
        <f t="shared" si="18"/>
        <v>#DIV/0!</v>
      </c>
      <c r="L135" s="195">
        <v>7</v>
      </c>
    </row>
    <row r="136" spans="2:12">
      <c r="B136" s="314"/>
      <c r="C136" s="306"/>
      <c r="D136" s="199">
        <v>8</v>
      </c>
      <c r="E136" s="55"/>
      <c r="F136" s="56"/>
      <c r="G136" s="57"/>
      <c r="I136" s="58" t="e">
        <f t="shared" si="16"/>
        <v>#DIV/0!</v>
      </c>
      <c r="J136" s="59" t="e">
        <f t="shared" si="17"/>
        <v>#DIV/0!</v>
      </c>
      <c r="K136" s="60" t="e">
        <f t="shared" si="18"/>
        <v>#DIV/0!</v>
      </c>
      <c r="L136" s="195">
        <v>8</v>
      </c>
    </row>
    <row r="137" spans="2:12">
      <c r="B137" s="314"/>
      <c r="C137" s="306"/>
      <c r="D137" s="199">
        <v>9</v>
      </c>
      <c r="E137" s="55"/>
      <c r="F137" s="56"/>
      <c r="G137" s="57"/>
      <c r="I137" s="58" t="e">
        <f t="shared" si="16"/>
        <v>#DIV/0!</v>
      </c>
      <c r="J137" s="59" t="e">
        <f t="shared" si="17"/>
        <v>#DIV/0!</v>
      </c>
      <c r="K137" s="60" t="e">
        <f t="shared" si="18"/>
        <v>#DIV/0!</v>
      </c>
      <c r="L137" s="195">
        <v>9</v>
      </c>
    </row>
    <row r="138" spans="2:12" ht="13.5" thickBot="1">
      <c r="B138" s="314"/>
      <c r="C138" s="307"/>
      <c r="D138" s="199">
        <v>10</v>
      </c>
      <c r="E138" s="55"/>
      <c r="F138" s="56"/>
      <c r="G138" s="57"/>
      <c r="I138" s="72" t="e">
        <f t="shared" si="16"/>
        <v>#DIV/0!</v>
      </c>
      <c r="J138" s="73" t="e">
        <f t="shared" si="17"/>
        <v>#DIV/0!</v>
      </c>
      <c r="K138" s="74" t="e">
        <f t="shared" si="18"/>
        <v>#DIV/0!</v>
      </c>
      <c r="L138" s="196">
        <v>10</v>
      </c>
    </row>
    <row r="139" spans="2:12">
      <c r="B139" s="314"/>
      <c r="C139" s="311" t="str">
        <f>C17</f>
        <v>B. FABRICA DE FACTURACION
(Herramientas)</v>
      </c>
      <c r="D139" s="197">
        <v>1</v>
      </c>
      <c r="E139" s="47"/>
      <c r="F139" s="48"/>
      <c r="G139" s="49"/>
      <c r="I139" s="50" t="e">
        <f t="shared" si="16"/>
        <v>#DIV/0!</v>
      </c>
      <c r="J139" s="51" t="e">
        <f t="shared" si="17"/>
        <v>#DIV/0!</v>
      </c>
      <c r="K139" s="52" t="e">
        <f t="shared" si="18"/>
        <v>#DIV/0!</v>
      </c>
      <c r="L139" s="194">
        <v>11</v>
      </c>
    </row>
    <row r="140" spans="2:12">
      <c r="B140" s="314"/>
      <c r="C140" s="312"/>
      <c r="D140" s="198">
        <v>2</v>
      </c>
      <c r="E140" s="63"/>
      <c r="F140" s="64"/>
      <c r="G140" s="65"/>
      <c r="I140" s="58" t="e">
        <f t="shared" si="16"/>
        <v>#DIV/0!</v>
      </c>
      <c r="J140" s="59" t="e">
        <f t="shared" si="17"/>
        <v>#DIV/0!</v>
      </c>
      <c r="K140" s="60" t="e">
        <f t="shared" si="18"/>
        <v>#DIV/0!</v>
      </c>
      <c r="L140" s="195">
        <v>12</v>
      </c>
    </row>
    <row r="141" spans="2:12">
      <c r="B141" s="314"/>
      <c r="C141" s="312"/>
      <c r="D141" s="199">
        <v>3</v>
      </c>
      <c r="E141" s="63"/>
      <c r="F141" s="67"/>
      <c r="G141" s="68"/>
      <c r="I141" s="58" t="e">
        <f t="shared" si="16"/>
        <v>#DIV/0!</v>
      </c>
      <c r="J141" s="59" t="e">
        <f t="shared" si="17"/>
        <v>#DIV/0!</v>
      </c>
      <c r="K141" s="60" t="e">
        <f t="shared" si="18"/>
        <v>#DIV/0!</v>
      </c>
      <c r="L141" s="195">
        <v>13</v>
      </c>
    </row>
    <row r="142" spans="2:12">
      <c r="B142" s="314"/>
      <c r="C142" s="312"/>
      <c r="D142" s="199">
        <v>4</v>
      </c>
      <c r="E142" s="63"/>
      <c r="F142" s="67"/>
      <c r="G142" s="68"/>
      <c r="I142" s="58" t="e">
        <f t="shared" si="16"/>
        <v>#DIV/0!</v>
      </c>
      <c r="J142" s="59" t="e">
        <f t="shared" si="17"/>
        <v>#DIV/0!</v>
      </c>
      <c r="K142" s="60" t="e">
        <f t="shared" si="18"/>
        <v>#DIV/0!</v>
      </c>
      <c r="L142" s="195">
        <v>14</v>
      </c>
    </row>
    <row r="143" spans="2:12" ht="13.5" thickBot="1">
      <c r="B143" s="314"/>
      <c r="C143" s="312"/>
      <c r="D143" s="199">
        <v>5</v>
      </c>
      <c r="E143" s="63"/>
      <c r="F143" s="67"/>
      <c r="G143" s="68"/>
      <c r="I143" s="72" t="e">
        <f t="shared" si="16"/>
        <v>#DIV/0!</v>
      </c>
      <c r="J143" s="73" t="e">
        <f t="shared" si="17"/>
        <v>#DIV/0!</v>
      </c>
      <c r="K143" s="74" t="e">
        <f t="shared" si="18"/>
        <v>#DIV/0!</v>
      </c>
      <c r="L143" s="196">
        <v>15</v>
      </c>
    </row>
    <row r="144" spans="2:12" ht="14.25" customHeight="1">
      <c r="B144" s="314"/>
      <c r="C144" s="305" t="str">
        <f>C23</f>
        <v>C. GESTION DE LOS INGRESOS</v>
      </c>
      <c r="D144" s="197">
        <v>1</v>
      </c>
      <c r="E144" s="47"/>
      <c r="F144" s="48"/>
      <c r="G144" s="49"/>
      <c r="I144" s="50" t="e">
        <f t="shared" ref="I144:K145" si="19">E144/$L$3</f>
        <v>#DIV/0!</v>
      </c>
      <c r="J144" s="51" t="e">
        <f t="shared" si="19"/>
        <v>#DIV/0!</v>
      </c>
      <c r="K144" s="52" t="e">
        <f t="shared" si="19"/>
        <v>#DIV/0!</v>
      </c>
      <c r="L144" s="194">
        <v>16</v>
      </c>
    </row>
    <row r="145" spans="2:12">
      <c r="B145" s="314"/>
      <c r="C145" s="306"/>
      <c r="D145" s="198">
        <v>2</v>
      </c>
      <c r="E145" s="63"/>
      <c r="F145" s="64"/>
      <c r="G145" s="65"/>
      <c r="I145" s="58" t="e">
        <f t="shared" si="19"/>
        <v>#DIV/0!</v>
      </c>
      <c r="J145" s="59" t="e">
        <f t="shared" si="19"/>
        <v>#DIV/0!</v>
      </c>
      <c r="K145" s="60" t="e">
        <f t="shared" si="19"/>
        <v>#DIV/0!</v>
      </c>
      <c r="L145" s="195">
        <v>17</v>
      </c>
    </row>
    <row r="146" spans="2:12">
      <c r="B146" s="314"/>
      <c r="C146" s="306"/>
      <c r="D146" s="199">
        <v>3</v>
      </c>
      <c r="E146" s="55"/>
      <c r="F146" s="56"/>
      <c r="G146" s="57"/>
      <c r="I146" s="58" t="e">
        <f t="shared" ref="I146:I159" si="20">E146/$L$3</f>
        <v>#DIV/0!</v>
      </c>
      <c r="J146" s="59" t="e">
        <f t="shared" ref="J146:J159" si="21">F146/$L$3</f>
        <v>#DIV/0!</v>
      </c>
      <c r="K146" s="60" t="e">
        <f t="shared" ref="K146:K159" si="22">G146/$L$3</f>
        <v>#DIV/0!</v>
      </c>
      <c r="L146" s="195">
        <v>18</v>
      </c>
    </row>
    <row r="147" spans="2:12">
      <c r="B147" s="314"/>
      <c r="C147" s="306"/>
      <c r="D147" s="199">
        <v>4</v>
      </c>
      <c r="E147" s="55"/>
      <c r="F147" s="56"/>
      <c r="G147" s="57"/>
      <c r="I147" s="58" t="e">
        <f t="shared" si="20"/>
        <v>#DIV/0!</v>
      </c>
      <c r="J147" s="59" t="e">
        <f t="shared" si="21"/>
        <v>#DIV/0!</v>
      </c>
      <c r="K147" s="60" t="e">
        <f t="shared" si="22"/>
        <v>#DIV/0!</v>
      </c>
      <c r="L147" s="195">
        <v>19</v>
      </c>
    </row>
    <row r="148" spans="2:12">
      <c r="B148" s="314"/>
      <c r="C148" s="306"/>
      <c r="D148" s="199">
        <v>5</v>
      </c>
      <c r="E148" s="63"/>
      <c r="F148" s="67"/>
      <c r="G148" s="68"/>
      <c r="I148" s="58" t="e">
        <f t="shared" si="20"/>
        <v>#DIV/0!</v>
      </c>
      <c r="J148" s="59" t="e">
        <f t="shared" si="21"/>
        <v>#DIV/0!</v>
      </c>
      <c r="K148" s="60" t="e">
        <f t="shared" si="22"/>
        <v>#DIV/0!</v>
      </c>
      <c r="L148" s="195">
        <v>20</v>
      </c>
    </row>
    <row r="149" spans="2:12" ht="13.5" thickBot="1">
      <c r="B149" s="314"/>
      <c r="C149" s="307"/>
      <c r="D149" s="199">
        <v>6</v>
      </c>
      <c r="E149" s="63"/>
      <c r="F149" s="67"/>
      <c r="G149" s="68"/>
      <c r="H149" s="123"/>
      <c r="I149" s="72" t="e">
        <f t="shared" si="20"/>
        <v>#DIV/0!</v>
      </c>
      <c r="J149" s="73" t="e">
        <f t="shared" si="21"/>
        <v>#DIV/0!</v>
      </c>
      <c r="K149" s="74" t="e">
        <f t="shared" si="22"/>
        <v>#DIV/0!</v>
      </c>
      <c r="L149" s="196">
        <v>21</v>
      </c>
    </row>
    <row r="150" spans="2:12">
      <c r="B150" s="314"/>
      <c r="C150" s="305" t="str">
        <f>C30</f>
        <v>D. ATENCION AL PUBLICO</v>
      </c>
      <c r="D150" s="197">
        <v>1</v>
      </c>
      <c r="E150" s="47"/>
      <c r="F150" s="48"/>
      <c r="G150" s="49"/>
      <c r="I150" s="50" t="e">
        <f t="shared" si="20"/>
        <v>#DIV/0!</v>
      </c>
      <c r="J150" s="51" t="e">
        <f t="shared" si="21"/>
        <v>#DIV/0!</v>
      </c>
      <c r="K150" s="52" t="e">
        <f t="shared" si="22"/>
        <v>#DIV/0!</v>
      </c>
      <c r="L150" s="194">
        <v>22</v>
      </c>
    </row>
    <row r="151" spans="2:12">
      <c r="B151" s="315"/>
      <c r="C151" s="306"/>
      <c r="D151" s="198">
        <v>2</v>
      </c>
      <c r="E151" s="63"/>
      <c r="F151" s="64"/>
      <c r="G151" s="65"/>
      <c r="I151" s="58" t="e">
        <f t="shared" si="20"/>
        <v>#DIV/0!</v>
      </c>
      <c r="J151" s="59" t="e">
        <f t="shared" si="21"/>
        <v>#DIV/0!</v>
      </c>
      <c r="K151" s="60" t="e">
        <f t="shared" si="22"/>
        <v>#DIV/0!</v>
      </c>
      <c r="L151" s="195">
        <v>23</v>
      </c>
    </row>
    <row r="152" spans="2:12">
      <c r="B152" s="315"/>
      <c r="C152" s="306"/>
      <c r="D152" s="199">
        <v>3</v>
      </c>
      <c r="E152" s="55"/>
      <c r="F152" s="56"/>
      <c r="G152" s="57"/>
      <c r="I152" s="58" t="e">
        <f t="shared" si="20"/>
        <v>#DIV/0!</v>
      </c>
      <c r="J152" s="59" t="e">
        <f t="shared" si="21"/>
        <v>#DIV/0!</v>
      </c>
      <c r="K152" s="60" t="e">
        <f t="shared" si="22"/>
        <v>#DIV/0!</v>
      </c>
      <c r="L152" s="195">
        <v>24</v>
      </c>
    </row>
    <row r="153" spans="2:12">
      <c r="B153" s="315"/>
      <c r="C153" s="306"/>
      <c r="D153" s="199">
        <v>4</v>
      </c>
      <c r="E153" s="55"/>
      <c r="F153" s="56"/>
      <c r="G153" s="57"/>
      <c r="I153" s="58" t="e">
        <f t="shared" si="20"/>
        <v>#DIV/0!</v>
      </c>
      <c r="J153" s="59" t="e">
        <f t="shared" si="21"/>
        <v>#DIV/0!</v>
      </c>
      <c r="K153" s="60" t="e">
        <f t="shared" si="22"/>
        <v>#DIV/0!</v>
      </c>
      <c r="L153" s="195">
        <v>25</v>
      </c>
    </row>
    <row r="154" spans="2:12">
      <c r="B154" s="315"/>
      <c r="C154" s="306"/>
      <c r="D154" s="199">
        <v>5</v>
      </c>
      <c r="E154" s="55"/>
      <c r="F154" s="56"/>
      <c r="G154" s="57"/>
      <c r="I154" s="58" t="e">
        <f t="shared" si="20"/>
        <v>#DIV/0!</v>
      </c>
      <c r="J154" s="59" t="e">
        <f t="shared" si="21"/>
        <v>#DIV/0!</v>
      </c>
      <c r="K154" s="60" t="e">
        <f t="shared" si="22"/>
        <v>#DIV/0!</v>
      </c>
      <c r="L154" s="195">
        <v>26</v>
      </c>
    </row>
    <row r="155" spans="2:12">
      <c r="B155" s="315"/>
      <c r="C155" s="306"/>
      <c r="D155" s="199">
        <v>6</v>
      </c>
      <c r="E155" s="55"/>
      <c r="F155" s="56"/>
      <c r="G155" s="57"/>
      <c r="I155" s="58" t="e">
        <f t="shared" si="20"/>
        <v>#DIV/0!</v>
      </c>
      <c r="J155" s="59" t="e">
        <f t="shared" si="21"/>
        <v>#DIV/0!</v>
      </c>
      <c r="K155" s="60" t="e">
        <f t="shared" si="22"/>
        <v>#DIV/0!</v>
      </c>
      <c r="L155" s="195">
        <v>27</v>
      </c>
    </row>
    <row r="156" spans="2:12">
      <c r="B156" s="315"/>
      <c r="C156" s="306"/>
      <c r="D156" s="199">
        <v>7</v>
      </c>
      <c r="E156" s="55"/>
      <c r="F156" s="56"/>
      <c r="G156" s="57"/>
      <c r="I156" s="58" t="e">
        <f>E156/$L$3</f>
        <v>#DIV/0!</v>
      </c>
      <c r="J156" s="59" t="e">
        <f>F156/$L$3</f>
        <v>#DIV/0!</v>
      </c>
      <c r="K156" s="60" t="e">
        <f>G156/$L$3</f>
        <v>#DIV/0!</v>
      </c>
      <c r="L156" s="200">
        <v>28</v>
      </c>
    </row>
    <row r="157" spans="2:12" ht="13.5" thickBot="1">
      <c r="B157" s="315"/>
      <c r="C157" s="307"/>
      <c r="D157" s="199">
        <v>8</v>
      </c>
      <c r="E157" s="55"/>
      <c r="F157" s="56"/>
      <c r="G157" s="57"/>
      <c r="I157" s="72" t="e">
        <f t="shared" si="20"/>
        <v>#DIV/0!</v>
      </c>
      <c r="J157" s="73" t="e">
        <f t="shared" si="21"/>
        <v>#DIV/0!</v>
      </c>
      <c r="K157" s="74" t="e">
        <f t="shared" si="22"/>
        <v>#DIV/0!</v>
      </c>
      <c r="L157" s="196">
        <v>29</v>
      </c>
    </row>
    <row r="158" spans="2:12">
      <c r="B158" s="315"/>
      <c r="C158" s="322" t="str">
        <f>C38</f>
        <v>E. MARKETING DE LOS CLIENTES</v>
      </c>
      <c r="D158" s="197">
        <v>1</v>
      </c>
      <c r="E158" s="47"/>
      <c r="F158" s="48"/>
      <c r="G158" s="49"/>
      <c r="I158" s="50" t="e">
        <f t="shared" si="20"/>
        <v>#DIV/0!</v>
      </c>
      <c r="J158" s="51" t="e">
        <f t="shared" si="21"/>
        <v>#DIV/0!</v>
      </c>
      <c r="K158" s="52" t="e">
        <f t="shared" si="22"/>
        <v>#DIV/0!</v>
      </c>
      <c r="L158" s="194">
        <v>30</v>
      </c>
    </row>
    <row r="159" spans="2:12">
      <c r="B159" s="315"/>
      <c r="C159" s="306"/>
      <c r="D159" s="198">
        <v>2</v>
      </c>
      <c r="E159" s="63"/>
      <c r="F159" s="64"/>
      <c r="G159" s="65"/>
      <c r="I159" s="58" t="e">
        <f t="shared" si="20"/>
        <v>#DIV/0!</v>
      </c>
      <c r="J159" s="59" t="e">
        <f t="shared" si="21"/>
        <v>#DIV/0!</v>
      </c>
      <c r="K159" s="60" t="e">
        <f t="shared" si="22"/>
        <v>#DIV/0!</v>
      </c>
      <c r="L159" s="195">
        <v>31</v>
      </c>
    </row>
    <row r="160" spans="2:12">
      <c r="B160" s="315"/>
      <c r="C160" s="306"/>
      <c r="D160" s="199">
        <v>3</v>
      </c>
      <c r="E160" s="55"/>
      <c r="F160" s="56"/>
      <c r="G160" s="57"/>
      <c r="I160" s="58" t="e">
        <f t="shared" ref="I160:K164" si="23">E160/$L$3</f>
        <v>#DIV/0!</v>
      </c>
      <c r="J160" s="59" t="e">
        <f t="shared" si="23"/>
        <v>#DIV/0!</v>
      </c>
      <c r="K160" s="60" t="e">
        <f t="shared" si="23"/>
        <v>#DIV/0!</v>
      </c>
      <c r="L160" s="195">
        <v>32</v>
      </c>
    </row>
    <row r="161" spans="2:12">
      <c r="B161" s="315"/>
      <c r="C161" s="306"/>
      <c r="D161" s="199">
        <v>4</v>
      </c>
      <c r="E161" s="55"/>
      <c r="F161" s="56"/>
      <c r="G161" s="57"/>
      <c r="I161" s="58" t="e">
        <f t="shared" si="23"/>
        <v>#DIV/0!</v>
      </c>
      <c r="J161" s="59" t="e">
        <f t="shared" si="23"/>
        <v>#DIV/0!</v>
      </c>
      <c r="K161" s="60" t="e">
        <f t="shared" si="23"/>
        <v>#DIV/0!</v>
      </c>
      <c r="L161" s="195">
        <v>33</v>
      </c>
    </row>
    <row r="162" spans="2:12" ht="13.5" thickBot="1">
      <c r="B162" s="315"/>
      <c r="C162" s="323"/>
      <c r="D162" s="199">
        <v>5</v>
      </c>
      <c r="E162" s="63"/>
      <c r="F162" s="67"/>
      <c r="G162" s="68"/>
      <c r="H162" s="123"/>
      <c r="I162" s="72" t="e">
        <f t="shared" si="23"/>
        <v>#DIV/0!</v>
      </c>
      <c r="J162" s="73" t="e">
        <f t="shared" si="23"/>
        <v>#DIV/0!</v>
      </c>
      <c r="K162" s="74" t="e">
        <f t="shared" si="23"/>
        <v>#DIV/0!</v>
      </c>
      <c r="L162" s="196">
        <v>34</v>
      </c>
    </row>
    <row r="163" spans="2:12">
      <c r="B163" s="314"/>
      <c r="C163" s="320" t="str">
        <f>C43</f>
        <v>F. EVALUACION SUBJETIVA</v>
      </c>
      <c r="D163" s="197">
        <v>1</v>
      </c>
      <c r="E163" s="47"/>
      <c r="F163" s="48"/>
      <c r="G163" s="49"/>
      <c r="I163" s="50" t="e">
        <f t="shared" si="23"/>
        <v>#DIV/0!</v>
      </c>
      <c r="J163" s="51" t="e">
        <f t="shared" si="23"/>
        <v>#DIV/0!</v>
      </c>
      <c r="K163" s="125" t="e">
        <f t="shared" si="23"/>
        <v>#DIV/0!</v>
      </c>
      <c r="L163" s="121">
        <v>35</v>
      </c>
    </row>
    <row r="164" spans="2:12" ht="13.5" thickBot="1">
      <c r="B164" s="316"/>
      <c r="C164" s="321"/>
      <c r="D164" s="124">
        <v>2</v>
      </c>
      <c r="E164" s="100"/>
      <c r="F164" s="71"/>
      <c r="G164" s="20"/>
      <c r="H164" s="126"/>
      <c r="I164" s="72" t="e">
        <f t="shared" si="23"/>
        <v>#DIV/0!</v>
      </c>
      <c r="J164" s="73" t="e">
        <f t="shared" si="23"/>
        <v>#DIV/0!</v>
      </c>
      <c r="K164" s="127" t="e">
        <f t="shared" si="23"/>
        <v>#DIV/0!</v>
      </c>
      <c r="L164" s="122">
        <v>36</v>
      </c>
    </row>
    <row r="166" spans="2:12" ht="13.5" thickBot="1"/>
    <row r="167" spans="2:12">
      <c r="B167" s="286" t="s">
        <v>58</v>
      </c>
      <c r="C167" s="287"/>
      <c r="D167" s="287"/>
      <c r="E167" s="287"/>
      <c r="F167" s="287"/>
      <c r="G167" s="287"/>
      <c r="H167" s="287"/>
      <c r="I167" s="287"/>
      <c r="J167" s="287"/>
      <c r="K167" s="287"/>
      <c r="L167" s="288"/>
    </row>
    <row r="168" spans="2:12">
      <c r="B168" s="128" t="s">
        <v>16</v>
      </c>
      <c r="C168" s="289" t="s">
        <v>5</v>
      </c>
      <c r="D168" s="289"/>
      <c r="E168" s="289"/>
      <c r="F168" s="289"/>
      <c r="G168" s="289"/>
      <c r="H168" s="289"/>
      <c r="I168" s="289"/>
      <c r="J168" s="289"/>
      <c r="K168" s="289"/>
      <c r="L168" s="290"/>
    </row>
    <row r="169" spans="2:12">
      <c r="B169" s="129" t="s">
        <v>17</v>
      </c>
      <c r="C169" s="291" t="s">
        <v>55</v>
      </c>
      <c r="D169" s="291"/>
      <c r="E169" s="291"/>
      <c r="F169" s="291"/>
      <c r="G169" s="291"/>
      <c r="H169" s="291"/>
      <c r="I169" s="291"/>
      <c r="J169" s="291"/>
      <c r="K169" s="291"/>
      <c r="L169" s="292"/>
    </row>
    <row r="170" spans="2:12">
      <c r="B170" s="130" t="s">
        <v>19</v>
      </c>
      <c r="C170" s="293" t="s">
        <v>56</v>
      </c>
      <c r="D170" s="293"/>
      <c r="E170" s="293"/>
      <c r="F170" s="293"/>
      <c r="G170" s="293"/>
      <c r="H170" s="293"/>
      <c r="I170" s="293"/>
      <c r="J170" s="293"/>
      <c r="K170" s="293"/>
      <c r="L170" s="294"/>
    </row>
    <row r="171" spans="2:12" ht="13.5" thickBot="1">
      <c r="B171" s="131"/>
      <c r="C171" s="284" t="s">
        <v>57</v>
      </c>
      <c r="D171" s="284"/>
      <c r="E171" s="284"/>
      <c r="F171" s="284"/>
      <c r="G171" s="284"/>
      <c r="H171" s="284"/>
      <c r="I171" s="284"/>
      <c r="J171" s="284"/>
      <c r="K171" s="284"/>
      <c r="L171" s="285"/>
    </row>
  </sheetData>
  <mergeCells count="56">
    <mergeCell ref="B3:C3"/>
    <mergeCell ref="I3:K3"/>
    <mergeCell ref="E4:G4"/>
    <mergeCell ref="B5:B44"/>
    <mergeCell ref="C5:C6"/>
    <mergeCell ref="D5:D6"/>
    <mergeCell ref="E5:G5"/>
    <mergeCell ref="I5:K5"/>
    <mergeCell ref="C30:C37"/>
    <mergeCell ref="C38:C42"/>
    <mergeCell ref="B46:B85"/>
    <mergeCell ref="C46:C47"/>
    <mergeCell ref="D46:D47"/>
    <mergeCell ref="C58:C63"/>
    <mergeCell ref="C71:C78"/>
    <mergeCell ref="C79:C83"/>
    <mergeCell ref="C84:C85"/>
    <mergeCell ref="C64:C70"/>
    <mergeCell ref="L46:L47"/>
    <mergeCell ref="C48:C57"/>
    <mergeCell ref="L5:L6"/>
    <mergeCell ref="C7:C16"/>
    <mergeCell ref="C17:C22"/>
    <mergeCell ref="C23:C29"/>
    <mergeCell ref="C43:C44"/>
    <mergeCell ref="E46:G46"/>
    <mergeCell ref="I46:K46"/>
    <mergeCell ref="B87:B125"/>
    <mergeCell ref="C87:C88"/>
    <mergeCell ref="D87:D88"/>
    <mergeCell ref="E87:G87"/>
    <mergeCell ref="C111:C118"/>
    <mergeCell ref="C119:C123"/>
    <mergeCell ref="C124:C125"/>
    <mergeCell ref="C104:C110"/>
    <mergeCell ref="B127:B164"/>
    <mergeCell ref="C127:C128"/>
    <mergeCell ref="D127:D128"/>
    <mergeCell ref="E127:G127"/>
    <mergeCell ref="C163:C164"/>
    <mergeCell ref="C129:C138"/>
    <mergeCell ref="C158:C162"/>
    <mergeCell ref="C150:C157"/>
    <mergeCell ref="I87:K87"/>
    <mergeCell ref="L87:L88"/>
    <mergeCell ref="C89:C98"/>
    <mergeCell ref="C99:C103"/>
    <mergeCell ref="C144:C149"/>
    <mergeCell ref="I127:K127"/>
    <mergeCell ref="L127:L128"/>
    <mergeCell ref="C139:C143"/>
    <mergeCell ref="C171:L171"/>
    <mergeCell ref="B167:L167"/>
    <mergeCell ref="C168:L168"/>
    <mergeCell ref="C169:L169"/>
    <mergeCell ref="C170:L170"/>
  </mergeCells>
  <phoneticPr fontId="0" type="noConversion"/>
  <pageMargins left="0.75" right="0.75" top="1" bottom="1" header="0.4921259845" footer="0.4921259845"/>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sheetPr codeName="Feuil14" enableFormatConditionsCalculation="0">
    <tabColor indexed="10"/>
  </sheetPr>
  <dimension ref="B1:CD86"/>
  <sheetViews>
    <sheetView zoomScale="200" workbookViewId="0">
      <selection activeCell="G80" sqref="G80"/>
    </sheetView>
  </sheetViews>
  <sheetFormatPr defaultColWidth="11.42578125" defaultRowHeight="12.75"/>
  <cols>
    <col min="2" max="2" width="19.140625" style="132" customWidth="1"/>
    <col min="3" max="81" width="1" customWidth="1"/>
    <col min="82" max="82" width="1" style="134" bestFit="1" customWidth="1"/>
  </cols>
  <sheetData>
    <row r="1" spans="2:82" s="132" customFormat="1" ht="54" customHeight="1" thickBot="1">
      <c r="B1" s="427" t="s">
        <v>67</v>
      </c>
      <c r="C1" s="427"/>
      <c r="D1" s="427"/>
      <c r="E1" s="427"/>
      <c r="F1" s="427"/>
      <c r="G1" s="427"/>
      <c r="H1" s="427"/>
      <c r="I1" s="427"/>
      <c r="J1" s="427"/>
      <c r="K1" s="427"/>
      <c r="L1" s="427"/>
      <c r="M1" s="427"/>
      <c r="N1" s="427"/>
      <c r="O1" s="427"/>
      <c r="P1" s="427"/>
      <c r="Q1" s="427"/>
      <c r="R1" s="427"/>
      <c r="S1" s="427"/>
      <c r="T1" s="427"/>
      <c r="U1" s="427"/>
      <c r="V1" s="427"/>
      <c r="W1" s="427"/>
      <c r="X1" s="427"/>
      <c r="Y1" s="427"/>
      <c r="Z1" s="427"/>
      <c r="AA1" s="427"/>
      <c r="AB1" s="427"/>
      <c r="AC1" s="427"/>
      <c r="AD1" s="427"/>
      <c r="AE1" s="427"/>
      <c r="AF1" s="427"/>
      <c r="AG1" s="427"/>
      <c r="AH1" s="427"/>
      <c r="AI1" s="427"/>
      <c r="AJ1" s="427"/>
      <c r="AK1" s="427"/>
      <c r="AL1" s="427"/>
      <c r="AM1" s="427"/>
      <c r="AN1" s="427"/>
      <c r="AO1" s="427"/>
      <c r="AP1" s="427"/>
      <c r="AQ1" s="427"/>
      <c r="AR1" s="427"/>
      <c r="AS1" s="427"/>
      <c r="AT1" s="427"/>
      <c r="AU1" s="427"/>
      <c r="AV1" s="427"/>
      <c r="AW1" s="427"/>
      <c r="AX1" s="427"/>
      <c r="AY1" s="427"/>
      <c r="AZ1" s="427"/>
      <c r="BA1" s="427"/>
      <c r="BB1" s="427"/>
      <c r="BC1" s="427"/>
      <c r="BD1" s="427"/>
      <c r="BE1" s="427"/>
      <c r="BF1" s="427"/>
      <c r="BG1" s="427"/>
      <c r="BH1" s="427"/>
      <c r="BI1" s="427"/>
      <c r="BJ1" s="427"/>
      <c r="BK1" s="427"/>
      <c r="BL1" s="427"/>
      <c r="BM1" s="427"/>
      <c r="BN1" s="427"/>
      <c r="BO1" s="427"/>
      <c r="BP1" s="427"/>
      <c r="BQ1" s="427"/>
      <c r="BR1" s="427"/>
      <c r="BS1" s="427"/>
      <c r="BT1" s="427"/>
      <c r="BU1" s="427"/>
      <c r="BV1" s="427"/>
      <c r="BW1" s="427"/>
      <c r="BX1" s="427"/>
      <c r="BY1" s="427"/>
      <c r="BZ1" s="427"/>
      <c r="CA1" s="427"/>
      <c r="CB1" s="427"/>
      <c r="CC1" s="427"/>
      <c r="CD1" s="427"/>
    </row>
    <row r="2" spans="2:82" s="133" customFormat="1" ht="24.75" customHeight="1" thickBot="1">
      <c r="C2" s="428" t="s">
        <v>63</v>
      </c>
      <c r="D2" s="429"/>
      <c r="E2" s="429"/>
      <c r="F2" s="429"/>
      <c r="G2" s="429"/>
      <c r="H2" s="429"/>
      <c r="I2" s="429"/>
      <c r="J2" s="429"/>
      <c r="K2" s="429"/>
      <c r="L2" s="429"/>
      <c r="M2" s="429"/>
      <c r="N2" s="429"/>
      <c r="O2" s="429"/>
      <c r="P2" s="429"/>
      <c r="Q2" s="429"/>
      <c r="R2" s="429"/>
      <c r="S2" s="429"/>
      <c r="T2" s="429"/>
      <c r="U2" s="429"/>
      <c r="V2" s="430"/>
      <c r="W2" s="428" t="s">
        <v>64</v>
      </c>
      <c r="X2" s="429"/>
      <c r="Y2" s="429"/>
      <c r="Z2" s="429"/>
      <c r="AA2" s="429"/>
      <c r="AB2" s="429"/>
      <c r="AC2" s="429"/>
      <c r="AD2" s="429"/>
      <c r="AE2" s="429"/>
      <c r="AF2" s="429"/>
      <c r="AG2" s="429"/>
      <c r="AH2" s="429"/>
      <c r="AI2" s="429"/>
      <c r="AJ2" s="429"/>
      <c r="AK2" s="429"/>
      <c r="AL2" s="429"/>
      <c r="AM2" s="429"/>
      <c r="AN2" s="429"/>
      <c r="AO2" s="429"/>
      <c r="AP2" s="430"/>
      <c r="AQ2" s="428" t="s">
        <v>65</v>
      </c>
      <c r="AR2" s="429"/>
      <c r="AS2" s="429"/>
      <c r="AT2" s="429"/>
      <c r="AU2" s="429"/>
      <c r="AV2" s="429"/>
      <c r="AW2" s="429"/>
      <c r="AX2" s="429"/>
      <c r="AY2" s="429"/>
      <c r="AZ2" s="429"/>
      <c r="BA2" s="429"/>
      <c r="BB2" s="429"/>
      <c r="BC2" s="429"/>
      <c r="BD2" s="429"/>
      <c r="BE2" s="429"/>
      <c r="BF2" s="429"/>
      <c r="BG2" s="429"/>
      <c r="BH2" s="429"/>
      <c r="BI2" s="429"/>
      <c r="BJ2" s="430"/>
      <c r="BK2" s="428" t="s">
        <v>66</v>
      </c>
      <c r="BL2" s="429"/>
      <c r="BM2" s="429"/>
      <c r="BN2" s="429"/>
      <c r="BO2" s="429"/>
      <c r="BP2" s="429"/>
      <c r="BQ2" s="429"/>
      <c r="BR2" s="429"/>
      <c r="BS2" s="429"/>
      <c r="BT2" s="429"/>
      <c r="BU2" s="429"/>
      <c r="BV2" s="429"/>
      <c r="BW2" s="429"/>
      <c r="BX2" s="429"/>
      <c r="BY2" s="429"/>
      <c r="BZ2" s="429"/>
      <c r="CA2" s="429"/>
      <c r="CB2" s="429"/>
      <c r="CC2" s="429"/>
      <c r="CD2" s="430"/>
    </row>
    <row r="3" spans="2:82" s="132" customFormat="1" ht="3.75" customHeight="1">
      <c r="B3" s="406" t="str">
        <f>Formato!B10</f>
        <v>A. FABRICA DE FACTURACION
(proceso de cobranza)</v>
      </c>
      <c r="C3" s="405"/>
      <c r="D3" s="403"/>
      <c r="E3" s="403"/>
      <c r="F3" s="403"/>
      <c r="G3" s="403"/>
      <c r="H3" s="403"/>
      <c r="I3" s="403"/>
      <c r="J3" s="403"/>
      <c r="K3" s="403"/>
      <c r="L3" s="403"/>
      <c r="M3" s="403"/>
      <c r="N3" s="403"/>
      <c r="O3" s="403"/>
      <c r="P3" s="403"/>
      <c r="Q3" s="403"/>
      <c r="R3" s="403"/>
      <c r="S3" s="403"/>
      <c r="T3" s="403"/>
      <c r="U3" s="403"/>
      <c r="V3" s="404"/>
      <c r="W3" s="405"/>
      <c r="X3" s="403"/>
      <c r="Y3" s="403"/>
      <c r="Z3" s="403"/>
      <c r="AA3" s="403"/>
      <c r="AB3" s="403"/>
      <c r="AC3" s="403"/>
      <c r="AD3" s="403"/>
      <c r="AE3" s="403"/>
      <c r="AF3" s="403"/>
      <c r="AG3" s="403"/>
      <c r="AH3" s="403"/>
      <c r="AI3" s="403"/>
      <c r="AJ3" s="403"/>
      <c r="AK3" s="403"/>
      <c r="AL3" s="403"/>
      <c r="AM3" s="403"/>
      <c r="AN3" s="403"/>
      <c r="AO3" s="403"/>
      <c r="AP3" s="404"/>
      <c r="AQ3" s="405"/>
      <c r="AR3" s="403"/>
      <c r="AS3" s="403"/>
      <c r="AT3" s="403"/>
      <c r="AU3" s="403"/>
      <c r="AV3" s="403"/>
      <c r="AW3" s="403"/>
      <c r="AX3" s="403"/>
      <c r="AY3" s="403"/>
      <c r="AZ3" s="403"/>
      <c r="BA3" s="403"/>
      <c r="BB3" s="403"/>
      <c r="BC3" s="403"/>
      <c r="BD3" s="403"/>
      <c r="BE3" s="403"/>
      <c r="BF3" s="403"/>
      <c r="BG3" s="403"/>
      <c r="BH3" s="403"/>
      <c r="BI3" s="403"/>
      <c r="BJ3" s="404"/>
      <c r="BK3" s="405"/>
      <c r="BL3" s="403"/>
      <c r="BM3" s="403"/>
      <c r="BN3" s="403"/>
      <c r="BO3" s="403"/>
      <c r="BP3" s="403"/>
      <c r="BQ3" s="403"/>
      <c r="BR3" s="403"/>
      <c r="BS3" s="403"/>
      <c r="BT3" s="403"/>
      <c r="BU3" s="403"/>
      <c r="BV3" s="403"/>
      <c r="BW3" s="403"/>
      <c r="BX3" s="403"/>
      <c r="BY3" s="403"/>
      <c r="BZ3" s="403"/>
      <c r="CA3" s="403"/>
      <c r="CB3" s="403"/>
      <c r="CC3" s="403"/>
      <c r="CD3" s="404"/>
    </row>
    <row r="4" spans="2:82" s="132" customFormat="1" ht="3.75" customHeight="1">
      <c r="B4" s="407"/>
      <c r="C4" s="401"/>
      <c r="D4" s="385"/>
      <c r="E4" s="385"/>
      <c r="F4" s="385"/>
      <c r="G4" s="385"/>
      <c r="H4" s="385"/>
      <c r="I4" s="385"/>
      <c r="J4" s="385"/>
      <c r="K4" s="385"/>
      <c r="L4" s="385"/>
      <c r="M4" s="385"/>
      <c r="N4" s="385"/>
      <c r="O4" s="385"/>
      <c r="P4" s="385"/>
      <c r="Q4" s="385"/>
      <c r="R4" s="385"/>
      <c r="S4" s="385"/>
      <c r="T4" s="385"/>
      <c r="U4" s="385"/>
      <c r="V4" s="399"/>
      <c r="W4" s="401"/>
      <c r="X4" s="385"/>
      <c r="Y4" s="385"/>
      <c r="Z4" s="385"/>
      <c r="AA4" s="385"/>
      <c r="AB4" s="385"/>
      <c r="AC4" s="385"/>
      <c r="AD4" s="385"/>
      <c r="AE4" s="385"/>
      <c r="AF4" s="385"/>
      <c r="AG4" s="385"/>
      <c r="AH4" s="385"/>
      <c r="AI4" s="385"/>
      <c r="AJ4" s="385"/>
      <c r="AK4" s="385"/>
      <c r="AL4" s="385"/>
      <c r="AM4" s="385"/>
      <c r="AN4" s="385"/>
      <c r="AO4" s="385"/>
      <c r="AP4" s="399"/>
      <c r="AQ4" s="401"/>
      <c r="AR4" s="385"/>
      <c r="AS4" s="385"/>
      <c r="AT4" s="385"/>
      <c r="AU4" s="385"/>
      <c r="AV4" s="385"/>
      <c r="AW4" s="385"/>
      <c r="AX4" s="385"/>
      <c r="AY4" s="385"/>
      <c r="AZ4" s="385"/>
      <c r="BA4" s="385"/>
      <c r="BB4" s="385"/>
      <c r="BC4" s="385"/>
      <c r="BD4" s="385"/>
      <c r="BE4" s="385"/>
      <c r="BF4" s="385"/>
      <c r="BG4" s="385"/>
      <c r="BH4" s="385"/>
      <c r="BI4" s="385"/>
      <c r="BJ4" s="399"/>
      <c r="BK4" s="401"/>
      <c r="BL4" s="385"/>
      <c r="BM4" s="385"/>
      <c r="BN4" s="385"/>
      <c r="BO4" s="385"/>
      <c r="BP4" s="385"/>
      <c r="BQ4" s="385"/>
      <c r="BR4" s="385"/>
      <c r="BS4" s="385"/>
      <c r="BT4" s="385"/>
      <c r="BU4" s="385"/>
      <c r="BV4" s="385"/>
      <c r="BW4" s="385"/>
      <c r="BX4" s="385"/>
      <c r="BY4" s="385"/>
      <c r="BZ4" s="385"/>
      <c r="CA4" s="385"/>
      <c r="CB4" s="385"/>
      <c r="CC4" s="385"/>
      <c r="CD4" s="399"/>
    </row>
    <row r="5" spans="2:82" s="132" customFormat="1" ht="3.75" customHeight="1">
      <c r="B5" s="407"/>
      <c r="C5" s="415"/>
      <c r="D5" s="411"/>
      <c r="E5" s="411"/>
      <c r="F5" s="411"/>
      <c r="G5" s="411"/>
      <c r="H5" s="411"/>
      <c r="I5" s="411"/>
      <c r="J5" s="411"/>
      <c r="K5" s="411"/>
      <c r="L5" s="411"/>
      <c r="M5" s="411"/>
      <c r="N5" s="411"/>
      <c r="O5" s="411"/>
      <c r="P5" s="411"/>
      <c r="Q5" s="411"/>
      <c r="R5" s="411"/>
      <c r="S5" s="411"/>
      <c r="T5" s="411"/>
      <c r="U5" s="411"/>
      <c r="V5" s="412"/>
      <c r="W5" s="401"/>
      <c r="X5" s="385"/>
      <c r="Y5" s="385"/>
      <c r="Z5" s="385"/>
      <c r="AA5" s="385"/>
      <c r="AB5" s="385"/>
      <c r="AC5" s="385"/>
      <c r="AD5" s="385"/>
      <c r="AE5" s="385"/>
      <c r="AF5" s="385"/>
      <c r="AG5" s="385"/>
      <c r="AH5" s="385"/>
      <c r="AI5" s="385"/>
      <c r="AJ5" s="385"/>
      <c r="AK5" s="385"/>
      <c r="AL5" s="385"/>
      <c r="AM5" s="385"/>
      <c r="AN5" s="385"/>
      <c r="AO5" s="385"/>
      <c r="AP5" s="399"/>
      <c r="AQ5" s="401"/>
      <c r="AR5" s="385"/>
      <c r="AS5" s="385"/>
      <c r="AT5" s="385"/>
      <c r="AU5" s="385"/>
      <c r="AV5" s="385"/>
      <c r="AW5" s="385"/>
      <c r="AX5" s="385"/>
      <c r="AY5" s="385"/>
      <c r="AZ5" s="385"/>
      <c r="BA5" s="385"/>
      <c r="BB5" s="385"/>
      <c r="BC5" s="385"/>
      <c r="BD5" s="385"/>
      <c r="BE5" s="385"/>
      <c r="BF5" s="385"/>
      <c r="BG5" s="385"/>
      <c r="BH5" s="385"/>
      <c r="BI5" s="385"/>
      <c r="BJ5" s="399"/>
      <c r="BK5" s="401"/>
      <c r="BL5" s="385"/>
      <c r="BM5" s="385"/>
      <c r="BN5" s="385"/>
      <c r="BO5" s="385"/>
      <c r="BP5" s="385"/>
      <c r="BQ5" s="385"/>
      <c r="BR5" s="385"/>
      <c r="BS5" s="385"/>
      <c r="BT5" s="385"/>
      <c r="BU5" s="385"/>
      <c r="BV5" s="385"/>
      <c r="BW5" s="385"/>
      <c r="BX5" s="385"/>
      <c r="BY5" s="385"/>
      <c r="BZ5" s="385"/>
      <c r="CA5" s="385"/>
      <c r="CB5" s="385"/>
      <c r="CC5" s="385"/>
      <c r="CD5" s="399"/>
    </row>
    <row r="6" spans="2:82" s="132" customFormat="1" ht="3.75" customHeight="1">
      <c r="B6" s="407"/>
      <c r="C6" s="401"/>
      <c r="D6" s="385"/>
      <c r="E6" s="385"/>
      <c r="F6" s="385"/>
      <c r="G6" s="385"/>
      <c r="H6" s="385"/>
      <c r="I6" s="385"/>
      <c r="J6" s="385"/>
      <c r="K6" s="385"/>
      <c r="L6" s="385"/>
      <c r="M6" s="385"/>
      <c r="N6" s="385"/>
      <c r="O6" s="385"/>
      <c r="P6" s="385"/>
      <c r="Q6" s="385"/>
      <c r="R6" s="385"/>
      <c r="S6" s="385"/>
      <c r="T6" s="385"/>
      <c r="U6" s="385"/>
      <c r="V6" s="399"/>
      <c r="W6" s="401"/>
      <c r="X6" s="385"/>
      <c r="Y6" s="385"/>
      <c r="Z6" s="385"/>
      <c r="AA6" s="385"/>
      <c r="AB6" s="385"/>
      <c r="AC6" s="385"/>
      <c r="AD6" s="385"/>
      <c r="AE6" s="385"/>
      <c r="AF6" s="385"/>
      <c r="AG6" s="385"/>
      <c r="AH6" s="385"/>
      <c r="AI6" s="385"/>
      <c r="AJ6" s="385"/>
      <c r="AK6" s="385"/>
      <c r="AL6" s="385"/>
      <c r="AM6" s="385"/>
      <c r="AN6" s="385"/>
      <c r="AO6" s="385"/>
      <c r="AP6" s="399"/>
      <c r="AQ6" s="401"/>
      <c r="AR6" s="385"/>
      <c r="AS6" s="385"/>
      <c r="AT6" s="385"/>
      <c r="AU6" s="385"/>
      <c r="AV6" s="385"/>
      <c r="AW6" s="385"/>
      <c r="AX6" s="385"/>
      <c r="AY6" s="385"/>
      <c r="AZ6" s="385"/>
      <c r="BA6" s="385"/>
      <c r="BB6" s="385"/>
      <c r="BC6" s="385"/>
      <c r="BD6" s="385"/>
      <c r="BE6" s="385"/>
      <c r="BF6" s="385"/>
      <c r="BG6" s="385"/>
      <c r="BH6" s="385"/>
      <c r="BI6" s="385"/>
      <c r="BJ6" s="399"/>
      <c r="BK6" s="401"/>
      <c r="BL6" s="385"/>
      <c r="BM6" s="385"/>
      <c r="BN6" s="385"/>
      <c r="BO6" s="385"/>
      <c r="BP6" s="385"/>
      <c r="BQ6" s="385"/>
      <c r="BR6" s="385"/>
      <c r="BS6" s="385"/>
      <c r="BT6" s="385"/>
      <c r="BU6" s="385"/>
      <c r="BV6" s="385"/>
      <c r="BW6" s="385"/>
      <c r="BX6" s="385"/>
      <c r="BY6" s="385"/>
      <c r="BZ6" s="385"/>
      <c r="CA6" s="385"/>
      <c r="CB6" s="385"/>
      <c r="CC6" s="385"/>
      <c r="CD6" s="399"/>
    </row>
    <row r="7" spans="2:82" s="132" customFormat="1" ht="3.75" customHeight="1">
      <c r="B7" s="407"/>
      <c r="C7" s="401"/>
      <c r="D7" s="385"/>
      <c r="E7" s="385"/>
      <c r="F7" s="385"/>
      <c r="G7" s="385"/>
      <c r="H7" s="385"/>
      <c r="I7" s="385"/>
      <c r="J7" s="385"/>
      <c r="K7" s="385"/>
      <c r="L7" s="385"/>
      <c r="M7" s="385"/>
      <c r="N7" s="385"/>
      <c r="O7" s="385"/>
      <c r="P7" s="385"/>
      <c r="Q7" s="385"/>
      <c r="R7" s="385"/>
      <c r="S7" s="385"/>
      <c r="T7" s="385"/>
      <c r="U7" s="385"/>
      <c r="V7" s="399"/>
      <c r="W7" s="401"/>
      <c r="X7" s="385"/>
      <c r="Y7" s="385"/>
      <c r="Z7" s="385"/>
      <c r="AA7" s="385"/>
      <c r="AB7" s="385"/>
      <c r="AC7" s="385"/>
      <c r="AD7" s="385"/>
      <c r="AE7" s="385"/>
      <c r="AF7" s="385"/>
      <c r="AG7" s="385"/>
      <c r="AH7" s="385"/>
      <c r="AI7" s="385"/>
      <c r="AJ7" s="385"/>
      <c r="AK7" s="385"/>
      <c r="AL7" s="385"/>
      <c r="AM7" s="385"/>
      <c r="AN7" s="385"/>
      <c r="AO7" s="385"/>
      <c r="AP7" s="399"/>
      <c r="AQ7" s="401"/>
      <c r="AR7" s="385"/>
      <c r="AS7" s="385"/>
      <c r="AT7" s="385"/>
      <c r="AU7" s="385"/>
      <c r="AV7" s="385"/>
      <c r="AW7" s="385"/>
      <c r="AX7" s="385"/>
      <c r="AY7" s="385"/>
      <c r="AZ7" s="385"/>
      <c r="BA7" s="385"/>
      <c r="BB7" s="385"/>
      <c r="BC7" s="385"/>
      <c r="BD7" s="385"/>
      <c r="BE7" s="385"/>
      <c r="BF7" s="385"/>
      <c r="BG7" s="385"/>
      <c r="BH7" s="385"/>
      <c r="BI7" s="385"/>
      <c r="BJ7" s="399"/>
      <c r="BK7" s="401"/>
      <c r="BL7" s="385"/>
      <c r="BM7" s="385"/>
      <c r="BN7" s="385"/>
      <c r="BO7" s="385"/>
      <c r="BP7" s="385"/>
      <c r="BQ7" s="385"/>
      <c r="BR7" s="385"/>
      <c r="BS7" s="385"/>
      <c r="BT7" s="385"/>
      <c r="BU7" s="385"/>
      <c r="BV7" s="385"/>
      <c r="BW7" s="385"/>
      <c r="BX7" s="385"/>
      <c r="BY7" s="385"/>
      <c r="BZ7" s="385"/>
      <c r="CA7" s="385"/>
      <c r="CB7" s="385"/>
      <c r="CC7" s="385"/>
      <c r="CD7" s="399"/>
    </row>
    <row r="8" spans="2:82" s="132" customFormat="1" ht="3.75" customHeight="1">
      <c r="B8" s="407"/>
      <c r="C8" s="401"/>
      <c r="D8" s="385"/>
      <c r="E8" s="385"/>
      <c r="F8" s="385"/>
      <c r="G8" s="385"/>
      <c r="H8" s="385"/>
      <c r="I8" s="385"/>
      <c r="J8" s="385"/>
      <c r="K8" s="385"/>
      <c r="L8" s="385"/>
      <c r="M8" s="385"/>
      <c r="N8" s="385"/>
      <c r="O8" s="385"/>
      <c r="P8" s="385"/>
      <c r="Q8" s="385"/>
      <c r="R8" s="385"/>
      <c r="S8" s="385"/>
      <c r="T8" s="385"/>
      <c r="U8" s="385"/>
      <c r="V8" s="399"/>
      <c r="W8" s="401"/>
      <c r="X8" s="385"/>
      <c r="Y8" s="385"/>
      <c r="Z8" s="385"/>
      <c r="AA8" s="385"/>
      <c r="AB8" s="385"/>
      <c r="AC8" s="385"/>
      <c r="AD8" s="385"/>
      <c r="AE8" s="385"/>
      <c r="AF8" s="385"/>
      <c r="AG8" s="385"/>
      <c r="AH8" s="385"/>
      <c r="AI8" s="385"/>
      <c r="AJ8" s="385"/>
      <c r="AK8" s="385"/>
      <c r="AL8" s="385"/>
      <c r="AM8" s="385"/>
      <c r="AN8" s="385"/>
      <c r="AO8" s="385"/>
      <c r="AP8" s="399"/>
      <c r="AQ8" s="401"/>
      <c r="AR8" s="385"/>
      <c r="AS8" s="385"/>
      <c r="AT8" s="385"/>
      <c r="AU8" s="385"/>
      <c r="AV8" s="385"/>
      <c r="AW8" s="385"/>
      <c r="AX8" s="385"/>
      <c r="AY8" s="385"/>
      <c r="AZ8" s="385"/>
      <c r="BA8" s="385"/>
      <c r="BB8" s="385"/>
      <c r="BC8" s="385"/>
      <c r="BD8" s="385"/>
      <c r="BE8" s="385"/>
      <c r="BF8" s="385"/>
      <c r="BG8" s="385"/>
      <c r="BH8" s="385"/>
      <c r="BI8" s="385"/>
      <c r="BJ8" s="399"/>
      <c r="BK8" s="401"/>
      <c r="BL8" s="385"/>
      <c r="BM8" s="385"/>
      <c r="BN8" s="385"/>
      <c r="BO8" s="385"/>
      <c r="BP8" s="385"/>
      <c r="BQ8" s="385"/>
      <c r="BR8" s="385"/>
      <c r="BS8" s="385"/>
      <c r="BT8" s="385"/>
      <c r="BU8" s="385"/>
      <c r="BV8" s="385"/>
      <c r="BW8" s="385"/>
      <c r="BX8" s="385"/>
      <c r="BY8" s="385"/>
      <c r="BZ8" s="385"/>
      <c r="CA8" s="385"/>
      <c r="CB8" s="385"/>
      <c r="CC8" s="385"/>
      <c r="CD8" s="399"/>
    </row>
    <row r="9" spans="2:82" s="132" customFormat="1" ht="3.75" customHeight="1">
      <c r="B9" s="407"/>
      <c r="C9" s="401"/>
      <c r="D9" s="385"/>
      <c r="E9" s="385"/>
      <c r="F9" s="385"/>
      <c r="G9" s="385"/>
      <c r="H9" s="385"/>
      <c r="I9" s="385"/>
      <c r="J9" s="385"/>
      <c r="K9" s="385"/>
      <c r="L9" s="385"/>
      <c r="M9" s="385"/>
      <c r="N9" s="385"/>
      <c r="O9" s="385"/>
      <c r="P9" s="385"/>
      <c r="Q9" s="385"/>
      <c r="R9" s="385"/>
      <c r="S9" s="385"/>
      <c r="T9" s="385"/>
      <c r="U9" s="385"/>
      <c r="V9" s="399"/>
      <c r="W9" s="401"/>
      <c r="X9" s="385"/>
      <c r="Y9" s="385"/>
      <c r="Z9" s="385"/>
      <c r="AA9" s="385"/>
      <c r="AB9" s="385"/>
      <c r="AC9" s="385"/>
      <c r="AD9" s="385"/>
      <c r="AE9" s="385"/>
      <c r="AF9" s="385"/>
      <c r="AG9" s="385"/>
      <c r="AH9" s="385"/>
      <c r="AI9" s="385"/>
      <c r="AJ9" s="385"/>
      <c r="AK9" s="385"/>
      <c r="AL9" s="385"/>
      <c r="AM9" s="385"/>
      <c r="AN9" s="385"/>
      <c r="AO9" s="385"/>
      <c r="AP9" s="399"/>
      <c r="AQ9" s="401"/>
      <c r="AR9" s="385"/>
      <c r="AS9" s="385"/>
      <c r="AT9" s="385"/>
      <c r="AU9" s="385"/>
      <c r="AV9" s="385"/>
      <c r="AW9" s="385"/>
      <c r="AX9" s="385"/>
      <c r="AY9" s="385"/>
      <c r="AZ9" s="385"/>
      <c r="BA9" s="385"/>
      <c r="BB9" s="385"/>
      <c r="BC9" s="385"/>
      <c r="BD9" s="385"/>
      <c r="BE9" s="385"/>
      <c r="BF9" s="385"/>
      <c r="BG9" s="385"/>
      <c r="BH9" s="385"/>
      <c r="BI9" s="385"/>
      <c r="BJ9" s="399"/>
      <c r="BK9" s="401"/>
      <c r="BL9" s="385"/>
      <c r="BM9" s="385"/>
      <c r="BN9" s="385"/>
      <c r="BO9" s="385"/>
      <c r="BP9" s="385"/>
      <c r="BQ9" s="385"/>
      <c r="BR9" s="385"/>
      <c r="BS9" s="385"/>
      <c r="BT9" s="385"/>
      <c r="BU9" s="385"/>
      <c r="BV9" s="385"/>
      <c r="BW9" s="385"/>
      <c r="BX9" s="385"/>
      <c r="BY9" s="385"/>
      <c r="BZ9" s="385"/>
      <c r="CA9" s="385"/>
      <c r="CB9" s="385"/>
      <c r="CC9" s="385"/>
      <c r="CD9" s="399"/>
    </row>
    <row r="10" spans="2:82" s="132" customFormat="1" ht="3.75" customHeight="1">
      <c r="B10" s="407"/>
      <c r="C10" s="401"/>
      <c r="D10" s="385"/>
      <c r="E10" s="385"/>
      <c r="F10" s="385"/>
      <c r="G10" s="385"/>
      <c r="H10" s="385"/>
      <c r="I10" s="385"/>
      <c r="J10" s="385"/>
      <c r="K10" s="385"/>
      <c r="L10" s="385"/>
      <c r="M10" s="385"/>
      <c r="N10" s="385"/>
      <c r="O10" s="385"/>
      <c r="P10" s="385"/>
      <c r="Q10" s="385"/>
      <c r="R10" s="385"/>
      <c r="S10" s="385"/>
      <c r="T10" s="385"/>
      <c r="U10" s="385"/>
      <c r="V10" s="399"/>
      <c r="W10" s="401"/>
      <c r="X10" s="385"/>
      <c r="Y10" s="385"/>
      <c r="Z10" s="385"/>
      <c r="AA10" s="385"/>
      <c r="AB10" s="385"/>
      <c r="AC10" s="385"/>
      <c r="AD10" s="385"/>
      <c r="AE10" s="385"/>
      <c r="AF10" s="385"/>
      <c r="AG10" s="385"/>
      <c r="AH10" s="385"/>
      <c r="AI10" s="385"/>
      <c r="AJ10" s="385"/>
      <c r="AK10" s="385"/>
      <c r="AL10" s="385"/>
      <c r="AM10" s="385"/>
      <c r="AN10" s="385"/>
      <c r="AO10" s="385"/>
      <c r="AP10" s="399"/>
      <c r="AQ10" s="401"/>
      <c r="AR10" s="385"/>
      <c r="AS10" s="385"/>
      <c r="AT10" s="385"/>
      <c r="AU10" s="385"/>
      <c r="AV10" s="385"/>
      <c r="AW10" s="385"/>
      <c r="AX10" s="385"/>
      <c r="AY10" s="385"/>
      <c r="AZ10" s="385"/>
      <c r="BA10" s="385"/>
      <c r="BB10" s="385"/>
      <c r="BC10" s="385"/>
      <c r="BD10" s="385"/>
      <c r="BE10" s="385"/>
      <c r="BF10" s="385"/>
      <c r="BG10" s="385"/>
      <c r="BH10" s="385"/>
      <c r="BI10" s="385"/>
      <c r="BJ10" s="399"/>
      <c r="BK10" s="401"/>
      <c r="BL10" s="385"/>
      <c r="BM10" s="385"/>
      <c r="BN10" s="385"/>
      <c r="BO10" s="385"/>
      <c r="BP10" s="385"/>
      <c r="BQ10" s="385"/>
      <c r="BR10" s="385"/>
      <c r="BS10" s="385"/>
      <c r="BT10" s="385"/>
      <c r="BU10" s="385"/>
      <c r="BV10" s="385"/>
      <c r="BW10" s="385"/>
      <c r="BX10" s="385"/>
      <c r="BY10" s="385"/>
      <c r="BZ10" s="385"/>
      <c r="CA10" s="385"/>
      <c r="CB10" s="385"/>
      <c r="CC10" s="385"/>
      <c r="CD10" s="399"/>
    </row>
    <row r="11" spans="2:82" s="132" customFormat="1" ht="3.75" customHeight="1">
      <c r="B11" s="407"/>
      <c r="C11" s="401"/>
      <c r="D11" s="385"/>
      <c r="E11" s="385"/>
      <c r="F11" s="385"/>
      <c r="G11" s="385"/>
      <c r="H11" s="385"/>
      <c r="I11" s="385"/>
      <c r="J11" s="385"/>
      <c r="K11" s="385"/>
      <c r="L11" s="385"/>
      <c r="M11" s="385"/>
      <c r="N11" s="385"/>
      <c r="O11" s="385"/>
      <c r="P11" s="385"/>
      <c r="Q11" s="385"/>
      <c r="R11" s="385"/>
      <c r="S11" s="385"/>
      <c r="T11" s="385"/>
      <c r="U11" s="385"/>
      <c r="V11" s="399"/>
      <c r="W11" s="401"/>
      <c r="X11" s="385"/>
      <c r="Y11" s="385"/>
      <c r="Z11" s="385"/>
      <c r="AA11" s="385"/>
      <c r="AB11" s="385"/>
      <c r="AC11" s="385"/>
      <c r="AD11" s="385"/>
      <c r="AE11" s="385"/>
      <c r="AF11" s="385"/>
      <c r="AG11" s="385"/>
      <c r="AH11" s="385"/>
      <c r="AI11" s="385"/>
      <c r="AJ11" s="385"/>
      <c r="AK11" s="385"/>
      <c r="AL11" s="385"/>
      <c r="AM11" s="385"/>
      <c r="AN11" s="385"/>
      <c r="AO11" s="385"/>
      <c r="AP11" s="399"/>
      <c r="AQ11" s="401"/>
      <c r="AR11" s="385"/>
      <c r="AS11" s="385"/>
      <c r="AT11" s="385"/>
      <c r="AU11" s="385"/>
      <c r="AV11" s="385"/>
      <c r="AW11" s="385"/>
      <c r="AX11" s="385"/>
      <c r="AY11" s="385"/>
      <c r="AZ11" s="385"/>
      <c r="BA11" s="385"/>
      <c r="BB11" s="385"/>
      <c r="BC11" s="385"/>
      <c r="BD11" s="385"/>
      <c r="BE11" s="385"/>
      <c r="BF11" s="385"/>
      <c r="BG11" s="385"/>
      <c r="BH11" s="385"/>
      <c r="BI11" s="385"/>
      <c r="BJ11" s="399"/>
      <c r="BK11" s="401"/>
      <c r="BL11" s="385"/>
      <c r="BM11" s="385"/>
      <c r="BN11" s="385"/>
      <c r="BO11" s="385"/>
      <c r="BP11" s="385"/>
      <c r="BQ11" s="385"/>
      <c r="BR11" s="385"/>
      <c r="BS11" s="385"/>
      <c r="BT11" s="385"/>
      <c r="BU11" s="385"/>
      <c r="BV11" s="385"/>
      <c r="BW11" s="385"/>
      <c r="BX11" s="385"/>
      <c r="BY11" s="385"/>
      <c r="BZ11" s="385"/>
      <c r="CA11" s="385"/>
      <c r="CB11" s="385"/>
      <c r="CC11" s="385"/>
      <c r="CD11" s="399"/>
    </row>
    <row r="12" spans="2:82" s="132" customFormat="1" ht="3.75" customHeight="1">
      <c r="B12" s="407"/>
      <c r="C12" s="401"/>
      <c r="D12" s="385"/>
      <c r="E12" s="385"/>
      <c r="F12" s="385"/>
      <c r="G12" s="385"/>
      <c r="H12" s="385"/>
      <c r="I12" s="385"/>
      <c r="J12" s="385"/>
      <c r="K12" s="385"/>
      <c r="L12" s="385"/>
      <c r="M12" s="385"/>
      <c r="N12" s="385"/>
      <c r="O12" s="385"/>
      <c r="P12" s="385"/>
      <c r="Q12" s="385"/>
      <c r="R12" s="385"/>
      <c r="S12" s="385"/>
      <c r="T12" s="385"/>
      <c r="U12" s="385"/>
      <c r="V12" s="399"/>
      <c r="W12" s="401"/>
      <c r="X12" s="385"/>
      <c r="Y12" s="385"/>
      <c r="Z12" s="385"/>
      <c r="AA12" s="385"/>
      <c r="AB12" s="385"/>
      <c r="AC12" s="385"/>
      <c r="AD12" s="385"/>
      <c r="AE12" s="385"/>
      <c r="AF12" s="385"/>
      <c r="AG12" s="385"/>
      <c r="AH12" s="385"/>
      <c r="AI12" s="385"/>
      <c r="AJ12" s="385"/>
      <c r="AK12" s="385"/>
      <c r="AL12" s="385"/>
      <c r="AM12" s="385"/>
      <c r="AN12" s="385"/>
      <c r="AO12" s="385"/>
      <c r="AP12" s="399"/>
      <c r="AQ12" s="401"/>
      <c r="AR12" s="385"/>
      <c r="AS12" s="385"/>
      <c r="AT12" s="385"/>
      <c r="AU12" s="385"/>
      <c r="AV12" s="385"/>
      <c r="AW12" s="385"/>
      <c r="AX12" s="385"/>
      <c r="AY12" s="385"/>
      <c r="AZ12" s="385"/>
      <c r="BA12" s="385"/>
      <c r="BB12" s="385"/>
      <c r="BC12" s="385"/>
      <c r="BD12" s="385"/>
      <c r="BE12" s="385"/>
      <c r="BF12" s="385"/>
      <c r="BG12" s="385"/>
      <c r="BH12" s="385"/>
      <c r="BI12" s="385"/>
      <c r="BJ12" s="399"/>
      <c r="BK12" s="401"/>
      <c r="BL12" s="385"/>
      <c r="BM12" s="385"/>
      <c r="BN12" s="385"/>
      <c r="BO12" s="385"/>
      <c r="BP12" s="385"/>
      <c r="BQ12" s="385"/>
      <c r="BR12" s="385"/>
      <c r="BS12" s="385"/>
      <c r="BT12" s="385"/>
      <c r="BU12" s="385"/>
      <c r="BV12" s="385"/>
      <c r="BW12" s="385"/>
      <c r="BX12" s="385"/>
      <c r="BY12" s="385"/>
      <c r="BZ12" s="385"/>
      <c r="CA12" s="385"/>
      <c r="CB12" s="385"/>
      <c r="CC12" s="385"/>
      <c r="CD12" s="399"/>
    </row>
    <row r="13" spans="2:82" s="132" customFormat="1" ht="3.75" customHeight="1">
      <c r="B13" s="407"/>
      <c r="C13" s="401"/>
      <c r="D13" s="385"/>
      <c r="E13" s="385"/>
      <c r="F13" s="385"/>
      <c r="G13" s="385"/>
      <c r="H13" s="385"/>
      <c r="I13" s="385"/>
      <c r="J13" s="385"/>
      <c r="K13" s="385"/>
      <c r="L13" s="385"/>
      <c r="M13" s="385"/>
      <c r="N13" s="385"/>
      <c r="O13" s="385"/>
      <c r="P13" s="385"/>
      <c r="Q13" s="385"/>
      <c r="R13" s="385"/>
      <c r="S13" s="385"/>
      <c r="T13" s="385"/>
      <c r="U13" s="385"/>
      <c r="V13" s="399"/>
      <c r="W13" s="401"/>
      <c r="X13" s="385"/>
      <c r="Y13" s="385"/>
      <c r="Z13" s="385"/>
      <c r="AA13" s="385"/>
      <c r="AB13" s="385"/>
      <c r="AC13" s="385"/>
      <c r="AD13" s="385"/>
      <c r="AE13" s="385"/>
      <c r="AF13" s="385"/>
      <c r="AG13" s="385"/>
      <c r="AH13" s="385"/>
      <c r="AI13" s="385"/>
      <c r="AJ13" s="385"/>
      <c r="AK13" s="385"/>
      <c r="AL13" s="385"/>
      <c r="AM13" s="385"/>
      <c r="AN13" s="385"/>
      <c r="AO13" s="385"/>
      <c r="AP13" s="399"/>
      <c r="AQ13" s="401"/>
      <c r="AR13" s="385"/>
      <c r="AS13" s="385"/>
      <c r="AT13" s="385"/>
      <c r="AU13" s="385"/>
      <c r="AV13" s="385"/>
      <c r="AW13" s="385"/>
      <c r="AX13" s="385"/>
      <c r="AY13" s="385"/>
      <c r="AZ13" s="385"/>
      <c r="BA13" s="385"/>
      <c r="BB13" s="385"/>
      <c r="BC13" s="385"/>
      <c r="BD13" s="385"/>
      <c r="BE13" s="385"/>
      <c r="BF13" s="385"/>
      <c r="BG13" s="385"/>
      <c r="BH13" s="385"/>
      <c r="BI13" s="385"/>
      <c r="BJ13" s="399"/>
      <c r="BK13" s="401"/>
      <c r="BL13" s="385"/>
      <c r="BM13" s="385"/>
      <c r="BN13" s="385"/>
      <c r="BO13" s="385"/>
      <c r="BP13" s="385"/>
      <c r="BQ13" s="385"/>
      <c r="BR13" s="385"/>
      <c r="BS13" s="385"/>
      <c r="BT13" s="385"/>
      <c r="BU13" s="385"/>
      <c r="BV13" s="385"/>
      <c r="BW13" s="385"/>
      <c r="BX13" s="385"/>
      <c r="BY13" s="385"/>
      <c r="BZ13" s="385"/>
      <c r="CA13" s="385"/>
      <c r="CB13" s="385"/>
      <c r="CC13" s="385"/>
      <c r="CD13" s="399"/>
    </row>
    <row r="14" spans="2:82" s="132" customFormat="1" ht="3.75" customHeight="1">
      <c r="B14" s="407"/>
      <c r="C14" s="401"/>
      <c r="D14" s="385"/>
      <c r="E14" s="385"/>
      <c r="F14" s="385"/>
      <c r="G14" s="385"/>
      <c r="H14" s="385"/>
      <c r="I14" s="385"/>
      <c r="J14" s="385"/>
      <c r="K14" s="385"/>
      <c r="L14" s="385"/>
      <c r="M14" s="385"/>
      <c r="N14" s="385"/>
      <c r="O14" s="385"/>
      <c r="P14" s="385"/>
      <c r="Q14" s="385"/>
      <c r="R14" s="385"/>
      <c r="S14" s="385"/>
      <c r="T14" s="385"/>
      <c r="U14" s="385"/>
      <c r="V14" s="399"/>
      <c r="W14" s="401"/>
      <c r="X14" s="385"/>
      <c r="Y14" s="385"/>
      <c r="Z14" s="385"/>
      <c r="AA14" s="385"/>
      <c r="AB14" s="385"/>
      <c r="AC14" s="385"/>
      <c r="AD14" s="385"/>
      <c r="AE14" s="385"/>
      <c r="AF14" s="385"/>
      <c r="AG14" s="385"/>
      <c r="AH14" s="385"/>
      <c r="AI14" s="385"/>
      <c r="AJ14" s="385"/>
      <c r="AK14" s="385"/>
      <c r="AL14" s="385"/>
      <c r="AM14" s="385"/>
      <c r="AN14" s="385"/>
      <c r="AO14" s="385"/>
      <c r="AP14" s="399"/>
      <c r="AQ14" s="401"/>
      <c r="AR14" s="385"/>
      <c r="AS14" s="385"/>
      <c r="AT14" s="385"/>
      <c r="AU14" s="385"/>
      <c r="AV14" s="385"/>
      <c r="AW14" s="385"/>
      <c r="AX14" s="385"/>
      <c r="AY14" s="385"/>
      <c r="AZ14" s="385"/>
      <c r="BA14" s="385"/>
      <c r="BB14" s="385"/>
      <c r="BC14" s="385"/>
      <c r="BD14" s="385"/>
      <c r="BE14" s="385"/>
      <c r="BF14" s="385"/>
      <c r="BG14" s="385"/>
      <c r="BH14" s="385"/>
      <c r="BI14" s="385"/>
      <c r="BJ14" s="399"/>
      <c r="BK14" s="401"/>
      <c r="BL14" s="385"/>
      <c r="BM14" s="385"/>
      <c r="BN14" s="385"/>
      <c r="BO14" s="385"/>
      <c r="BP14" s="385"/>
      <c r="BQ14" s="385"/>
      <c r="BR14" s="385"/>
      <c r="BS14" s="385"/>
      <c r="BT14" s="385"/>
      <c r="BU14" s="385"/>
      <c r="BV14" s="385"/>
      <c r="BW14" s="385"/>
      <c r="BX14" s="385"/>
      <c r="BY14" s="385"/>
      <c r="BZ14" s="385"/>
      <c r="CA14" s="385"/>
      <c r="CB14" s="385"/>
      <c r="CC14" s="385"/>
      <c r="CD14" s="399"/>
    </row>
    <row r="15" spans="2:82" s="132" customFormat="1" ht="3.75" customHeight="1">
      <c r="B15" s="407"/>
      <c r="C15" s="401"/>
      <c r="D15" s="385"/>
      <c r="E15" s="385"/>
      <c r="F15" s="385"/>
      <c r="G15" s="385"/>
      <c r="H15" s="385"/>
      <c r="I15" s="385"/>
      <c r="J15" s="385"/>
      <c r="K15" s="385"/>
      <c r="L15" s="385"/>
      <c r="M15" s="385"/>
      <c r="N15" s="385"/>
      <c r="O15" s="385"/>
      <c r="P15" s="385"/>
      <c r="Q15" s="385"/>
      <c r="R15" s="385"/>
      <c r="S15" s="385"/>
      <c r="T15" s="385"/>
      <c r="U15" s="385"/>
      <c r="V15" s="399"/>
      <c r="W15" s="401"/>
      <c r="X15" s="385"/>
      <c r="Y15" s="385"/>
      <c r="Z15" s="385"/>
      <c r="AA15" s="385"/>
      <c r="AB15" s="385"/>
      <c r="AC15" s="385"/>
      <c r="AD15" s="385"/>
      <c r="AE15" s="385"/>
      <c r="AF15" s="385"/>
      <c r="AG15" s="385"/>
      <c r="AH15" s="385"/>
      <c r="AI15" s="385"/>
      <c r="AJ15" s="385"/>
      <c r="AK15" s="385"/>
      <c r="AL15" s="385"/>
      <c r="AM15" s="385"/>
      <c r="AN15" s="385"/>
      <c r="AO15" s="385"/>
      <c r="AP15" s="399"/>
      <c r="AQ15" s="401"/>
      <c r="AR15" s="385"/>
      <c r="AS15" s="385"/>
      <c r="AT15" s="385"/>
      <c r="AU15" s="385"/>
      <c r="AV15" s="385"/>
      <c r="AW15" s="385"/>
      <c r="AX15" s="385"/>
      <c r="AY15" s="385"/>
      <c r="AZ15" s="385"/>
      <c r="BA15" s="385"/>
      <c r="BB15" s="385"/>
      <c r="BC15" s="385"/>
      <c r="BD15" s="385"/>
      <c r="BE15" s="385"/>
      <c r="BF15" s="385"/>
      <c r="BG15" s="385"/>
      <c r="BH15" s="385"/>
      <c r="BI15" s="385"/>
      <c r="BJ15" s="399"/>
      <c r="BK15" s="401"/>
      <c r="BL15" s="385"/>
      <c r="BM15" s="385"/>
      <c r="BN15" s="385"/>
      <c r="BO15" s="385"/>
      <c r="BP15" s="385"/>
      <c r="BQ15" s="385"/>
      <c r="BR15" s="385"/>
      <c r="BS15" s="385"/>
      <c r="BT15" s="385"/>
      <c r="BU15" s="385"/>
      <c r="BV15" s="385"/>
      <c r="BW15" s="385"/>
      <c r="BX15" s="385"/>
      <c r="BY15" s="385"/>
      <c r="BZ15" s="385"/>
      <c r="CA15" s="385"/>
      <c r="CB15" s="385"/>
      <c r="CC15" s="385"/>
      <c r="CD15" s="399"/>
    </row>
    <row r="16" spans="2:82" s="132" customFormat="1" ht="3.75" customHeight="1">
      <c r="B16" s="407"/>
      <c r="C16" s="401"/>
      <c r="D16" s="385"/>
      <c r="E16" s="385"/>
      <c r="F16" s="385"/>
      <c r="G16" s="385"/>
      <c r="H16" s="385"/>
      <c r="I16" s="385"/>
      <c r="J16" s="385"/>
      <c r="K16" s="385"/>
      <c r="L16" s="385"/>
      <c r="M16" s="385"/>
      <c r="N16" s="385"/>
      <c r="O16" s="385"/>
      <c r="P16" s="385"/>
      <c r="Q16" s="385"/>
      <c r="R16" s="385"/>
      <c r="S16" s="385"/>
      <c r="T16" s="385"/>
      <c r="U16" s="385"/>
      <c r="V16" s="399"/>
      <c r="W16" s="401"/>
      <c r="X16" s="385"/>
      <c r="Y16" s="385"/>
      <c r="Z16" s="385"/>
      <c r="AA16" s="385"/>
      <c r="AB16" s="385"/>
      <c r="AC16" s="385"/>
      <c r="AD16" s="385"/>
      <c r="AE16" s="385"/>
      <c r="AF16" s="385"/>
      <c r="AG16" s="385"/>
      <c r="AH16" s="385"/>
      <c r="AI16" s="385"/>
      <c r="AJ16" s="385"/>
      <c r="AK16" s="385"/>
      <c r="AL16" s="385"/>
      <c r="AM16" s="385"/>
      <c r="AN16" s="385"/>
      <c r="AO16" s="385"/>
      <c r="AP16" s="399"/>
      <c r="AQ16" s="401"/>
      <c r="AR16" s="385"/>
      <c r="AS16" s="385"/>
      <c r="AT16" s="385"/>
      <c r="AU16" s="385"/>
      <c r="AV16" s="385"/>
      <c r="AW16" s="385"/>
      <c r="AX16" s="385"/>
      <c r="AY16" s="385"/>
      <c r="AZ16" s="385"/>
      <c r="BA16" s="385"/>
      <c r="BB16" s="385"/>
      <c r="BC16" s="385"/>
      <c r="BD16" s="385"/>
      <c r="BE16" s="385"/>
      <c r="BF16" s="385"/>
      <c r="BG16" s="385"/>
      <c r="BH16" s="385"/>
      <c r="BI16" s="385"/>
      <c r="BJ16" s="399"/>
      <c r="BK16" s="401"/>
      <c r="BL16" s="385"/>
      <c r="BM16" s="385"/>
      <c r="BN16" s="385"/>
      <c r="BO16" s="385"/>
      <c r="BP16" s="385"/>
      <c r="BQ16" s="385"/>
      <c r="BR16" s="385"/>
      <c r="BS16" s="385"/>
      <c r="BT16" s="385"/>
      <c r="BU16" s="385"/>
      <c r="BV16" s="385"/>
      <c r="BW16" s="385"/>
      <c r="BX16" s="385"/>
      <c r="BY16" s="385"/>
      <c r="BZ16" s="385"/>
      <c r="CA16" s="385"/>
      <c r="CB16" s="385"/>
      <c r="CC16" s="385"/>
      <c r="CD16" s="399"/>
    </row>
    <row r="17" spans="2:82" s="132" customFormat="1" ht="3.75" customHeight="1">
      <c r="B17" s="407"/>
      <c r="C17" s="401"/>
      <c r="D17" s="385"/>
      <c r="E17" s="385"/>
      <c r="F17" s="385"/>
      <c r="G17" s="385"/>
      <c r="H17" s="385"/>
      <c r="I17" s="385"/>
      <c r="J17" s="385"/>
      <c r="K17" s="385"/>
      <c r="L17" s="385"/>
      <c r="M17" s="385"/>
      <c r="N17" s="385"/>
      <c r="O17" s="385"/>
      <c r="P17" s="385"/>
      <c r="Q17" s="385"/>
      <c r="R17" s="385"/>
      <c r="S17" s="385"/>
      <c r="T17" s="385"/>
      <c r="U17" s="385"/>
      <c r="V17" s="399"/>
      <c r="W17" s="401"/>
      <c r="X17" s="385"/>
      <c r="Y17" s="385"/>
      <c r="Z17" s="385"/>
      <c r="AA17" s="385"/>
      <c r="AB17" s="385"/>
      <c r="AC17" s="385"/>
      <c r="AD17" s="385"/>
      <c r="AE17" s="385"/>
      <c r="AF17" s="385"/>
      <c r="AG17" s="385"/>
      <c r="AH17" s="385"/>
      <c r="AI17" s="385"/>
      <c r="AJ17" s="385"/>
      <c r="AK17" s="385"/>
      <c r="AL17" s="385"/>
      <c r="AM17" s="385"/>
      <c r="AN17" s="385"/>
      <c r="AO17" s="385"/>
      <c r="AP17" s="399"/>
      <c r="AQ17" s="401"/>
      <c r="AR17" s="385"/>
      <c r="AS17" s="385"/>
      <c r="AT17" s="385"/>
      <c r="AU17" s="385"/>
      <c r="AV17" s="385"/>
      <c r="AW17" s="385"/>
      <c r="AX17" s="385"/>
      <c r="AY17" s="385"/>
      <c r="AZ17" s="385"/>
      <c r="BA17" s="385"/>
      <c r="BB17" s="385"/>
      <c r="BC17" s="385"/>
      <c r="BD17" s="385"/>
      <c r="BE17" s="385"/>
      <c r="BF17" s="385"/>
      <c r="BG17" s="385"/>
      <c r="BH17" s="385"/>
      <c r="BI17" s="385"/>
      <c r="BJ17" s="399"/>
      <c r="BK17" s="401"/>
      <c r="BL17" s="385"/>
      <c r="BM17" s="385"/>
      <c r="BN17" s="385"/>
      <c r="BO17" s="385"/>
      <c r="BP17" s="385"/>
      <c r="BQ17" s="385"/>
      <c r="BR17" s="385"/>
      <c r="BS17" s="385"/>
      <c r="BT17" s="385"/>
      <c r="BU17" s="385"/>
      <c r="BV17" s="385"/>
      <c r="BW17" s="385"/>
      <c r="BX17" s="385"/>
      <c r="BY17" s="385"/>
      <c r="BZ17" s="385"/>
      <c r="CA17" s="385"/>
      <c r="CB17" s="385"/>
      <c r="CC17" s="385"/>
      <c r="CD17" s="399"/>
    </row>
    <row r="18" spans="2:82" s="132" customFormat="1" ht="3.75" customHeight="1">
      <c r="B18" s="407"/>
      <c r="C18" s="401"/>
      <c r="D18" s="385"/>
      <c r="E18" s="385"/>
      <c r="F18" s="385"/>
      <c r="G18" s="385"/>
      <c r="H18" s="385"/>
      <c r="I18" s="385"/>
      <c r="J18" s="385"/>
      <c r="K18" s="385"/>
      <c r="L18" s="385"/>
      <c r="M18" s="385"/>
      <c r="N18" s="385"/>
      <c r="O18" s="385"/>
      <c r="P18" s="385"/>
      <c r="Q18" s="385"/>
      <c r="R18" s="385"/>
      <c r="S18" s="385"/>
      <c r="T18" s="385"/>
      <c r="U18" s="385"/>
      <c r="V18" s="399"/>
      <c r="W18" s="401"/>
      <c r="X18" s="385"/>
      <c r="Y18" s="385"/>
      <c r="Z18" s="385"/>
      <c r="AA18" s="385"/>
      <c r="AB18" s="385"/>
      <c r="AC18" s="385"/>
      <c r="AD18" s="385"/>
      <c r="AE18" s="385"/>
      <c r="AF18" s="385"/>
      <c r="AG18" s="385"/>
      <c r="AH18" s="385"/>
      <c r="AI18" s="385"/>
      <c r="AJ18" s="385"/>
      <c r="AK18" s="385"/>
      <c r="AL18" s="385"/>
      <c r="AM18" s="385"/>
      <c r="AN18" s="385"/>
      <c r="AO18" s="385"/>
      <c r="AP18" s="399"/>
      <c r="AQ18" s="401"/>
      <c r="AR18" s="385"/>
      <c r="AS18" s="385"/>
      <c r="AT18" s="385"/>
      <c r="AU18" s="385"/>
      <c r="AV18" s="385"/>
      <c r="AW18" s="385"/>
      <c r="AX18" s="385"/>
      <c r="AY18" s="385"/>
      <c r="AZ18" s="385"/>
      <c r="BA18" s="385"/>
      <c r="BB18" s="385"/>
      <c r="BC18" s="385"/>
      <c r="BD18" s="385"/>
      <c r="BE18" s="385"/>
      <c r="BF18" s="385"/>
      <c r="BG18" s="385"/>
      <c r="BH18" s="385"/>
      <c r="BI18" s="385"/>
      <c r="BJ18" s="399"/>
      <c r="BK18" s="401"/>
      <c r="BL18" s="385"/>
      <c r="BM18" s="385"/>
      <c r="BN18" s="385"/>
      <c r="BO18" s="385"/>
      <c r="BP18" s="385"/>
      <c r="BQ18" s="385"/>
      <c r="BR18" s="385"/>
      <c r="BS18" s="385"/>
      <c r="BT18" s="385"/>
      <c r="BU18" s="385"/>
      <c r="BV18" s="385"/>
      <c r="BW18" s="385"/>
      <c r="BX18" s="385"/>
      <c r="BY18" s="385"/>
      <c r="BZ18" s="385"/>
      <c r="CA18" s="385"/>
      <c r="CB18" s="385"/>
      <c r="CC18" s="385"/>
      <c r="CD18" s="399"/>
    </row>
    <row r="19" spans="2:82" s="132" customFormat="1" ht="3.75" customHeight="1">
      <c r="B19" s="407"/>
      <c r="C19" s="401"/>
      <c r="D19" s="385"/>
      <c r="E19" s="385"/>
      <c r="F19" s="385"/>
      <c r="G19" s="385"/>
      <c r="H19" s="385"/>
      <c r="I19" s="385"/>
      <c r="J19" s="385"/>
      <c r="K19" s="385"/>
      <c r="L19" s="385"/>
      <c r="M19" s="385"/>
      <c r="N19" s="385"/>
      <c r="O19" s="385"/>
      <c r="P19" s="385"/>
      <c r="Q19" s="385"/>
      <c r="R19" s="385"/>
      <c r="S19" s="385"/>
      <c r="T19" s="385"/>
      <c r="U19" s="385"/>
      <c r="V19" s="399"/>
      <c r="W19" s="401"/>
      <c r="X19" s="385"/>
      <c r="Y19" s="385"/>
      <c r="Z19" s="385"/>
      <c r="AA19" s="385"/>
      <c r="AB19" s="385"/>
      <c r="AC19" s="385"/>
      <c r="AD19" s="385"/>
      <c r="AE19" s="385"/>
      <c r="AF19" s="385"/>
      <c r="AG19" s="385"/>
      <c r="AH19" s="385"/>
      <c r="AI19" s="385"/>
      <c r="AJ19" s="385"/>
      <c r="AK19" s="385"/>
      <c r="AL19" s="385"/>
      <c r="AM19" s="385"/>
      <c r="AN19" s="385"/>
      <c r="AO19" s="385"/>
      <c r="AP19" s="399"/>
      <c r="AQ19" s="401"/>
      <c r="AR19" s="385"/>
      <c r="AS19" s="385"/>
      <c r="AT19" s="385"/>
      <c r="AU19" s="385"/>
      <c r="AV19" s="385"/>
      <c r="AW19" s="385"/>
      <c r="AX19" s="385"/>
      <c r="AY19" s="385"/>
      <c r="AZ19" s="385"/>
      <c r="BA19" s="385"/>
      <c r="BB19" s="385"/>
      <c r="BC19" s="385"/>
      <c r="BD19" s="385"/>
      <c r="BE19" s="385"/>
      <c r="BF19" s="385"/>
      <c r="BG19" s="385"/>
      <c r="BH19" s="385"/>
      <c r="BI19" s="385"/>
      <c r="BJ19" s="399"/>
      <c r="BK19" s="401"/>
      <c r="BL19" s="385"/>
      <c r="BM19" s="385"/>
      <c r="BN19" s="385"/>
      <c r="BO19" s="385"/>
      <c r="BP19" s="385"/>
      <c r="BQ19" s="385"/>
      <c r="BR19" s="385"/>
      <c r="BS19" s="385"/>
      <c r="BT19" s="385"/>
      <c r="BU19" s="385"/>
      <c r="BV19" s="385"/>
      <c r="BW19" s="385"/>
      <c r="BX19" s="385"/>
      <c r="BY19" s="385"/>
      <c r="BZ19" s="385"/>
      <c r="CA19" s="385"/>
      <c r="CB19" s="385"/>
      <c r="CC19" s="385"/>
      <c r="CD19" s="399"/>
    </row>
    <row r="20" spans="2:82" s="132" customFormat="1" ht="3.75" customHeight="1">
      <c r="B20" s="407"/>
      <c r="C20" s="401"/>
      <c r="D20" s="385"/>
      <c r="E20" s="385"/>
      <c r="F20" s="385"/>
      <c r="G20" s="385"/>
      <c r="H20" s="385"/>
      <c r="I20" s="385"/>
      <c r="J20" s="385"/>
      <c r="K20" s="385"/>
      <c r="L20" s="385"/>
      <c r="M20" s="385"/>
      <c r="N20" s="385"/>
      <c r="O20" s="385"/>
      <c r="P20" s="385"/>
      <c r="Q20" s="385"/>
      <c r="R20" s="385"/>
      <c r="S20" s="385"/>
      <c r="T20" s="385"/>
      <c r="U20" s="385"/>
      <c r="V20" s="399"/>
      <c r="W20" s="401"/>
      <c r="X20" s="385"/>
      <c r="Y20" s="385"/>
      <c r="Z20" s="385"/>
      <c r="AA20" s="385"/>
      <c r="AB20" s="385"/>
      <c r="AC20" s="385"/>
      <c r="AD20" s="385"/>
      <c r="AE20" s="385"/>
      <c r="AF20" s="385"/>
      <c r="AG20" s="385"/>
      <c r="AH20" s="385"/>
      <c r="AI20" s="385"/>
      <c r="AJ20" s="385"/>
      <c r="AK20" s="385"/>
      <c r="AL20" s="385"/>
      <c r="AM20" s="385"/>
      <c r="AN20" s="385"/>
      <c r="AO20" s="385"/>
      <c r="AP20" s="399"/>
      <c r="AQ20" s="401"/>
      <c r="AR20" s="385"/>
      <c r="AS20" s="385"/>
      <c r="AT20" s="385"/>
      <c r="AU20" s="385"/>
      <c r="AV20" s="385"/>
      <c r="AW20" s="385"/>
      <c r="AX20" s="385"/>
      <c r="AY20" s="385"/>
      <c r="AZ20" s="385"/>
      <c r="BA20" s="385"/>
      <c r="BB20" s="385"/>
      <c r="BC20" s="385"/>
      <c r="BD20" s="385"/>
      <c r="BE20" s="385"/>
      <c r="BF20" s="385"/>
      <c r="BG20" s="385"/>
      <c r="BH20" s="385"/>
      <c r="BI20" s="385"/>
      <c r="BJ20" s="399"/>
      <c r="BK20" s="401"/>
      <c r="BL20" s="385"/>
      <c r="BM20" s="385"/>
      <c r="BN20" s="385"/>
      <c r="BO20" s="385"/>
      <c r="BP20" s="385"/>
      <c r="BQ20" s="385"/>
      <c r="BR20" s="385"/>
      <c r="BS20" s="385"/>
      <c r="BT20" s="385"/>
      <c r="BU20" s="385"/>
      <c r="BV20" s="385"/>
      <c r="BW20" s="385"/>
      <c r="BX20" s="385"/>
      <c r="BY20" s="385"/>
      <c r="BZ20" s="385"/>
      <c r="CA20" s="385"/>
      <c r="CB20" s="385"/>
      <c r="CC20" s="385"/>
      <c r="CD20" s="399"/>
    </row>
    <row r="21" spans="2:82" s="132" customFormat="1" ht="3.75" customHeight="1">
      <c r="B21" s="407"/>
      <c r="C21" s="420"/>
      <c r="D21" s="409"/>
      <c r="E21" s="409"/>
      <c r="F21" s="409"/>
      <c r="G21" s="409"/>
      <c r="H21" s="409"/>
      <c r="I21" s="409"/>
      <c r="J21" s="409"/>
      <c r="K21" s="409"/>
      <c r="L21" s="409"/>
      <c r="M21" s="409"/>
      <c r="N21" s="409"/>
      <c r="O21" s="409"/>
      <c r="P21" s="409"/>
      <c r="Q21" s="409"/>
      <c r="R21" s="409"/>
      <c r="S21" s="409"/>
      <c r="T21" s="409"/>
      <c r="U21" s="409"/>
      <c r="V21" s="413"/>
      <c r="W21" s="420"/>
      <c r="X21" s="409"/>
      <c r="Y21" s="409"/>
      <c r="Z21" s="409"/>
      <c r="AA21" s="409"/>
      <c r="AB21" s="409"/>
      <c r="AC21" s="409"/>
      <c r="AD21" s="409"/>
      <c r="AE21" s="409"/>
      <c r="AF21" s="409"/>
      <c r="AG21" s="409"/>
      <c r="AH21" s="409"/>
      <c r="AI21" s="409"/>
      <c r="AJ21" s="409"/>
      <c r="AK21" s="409"/>
      <c r="AL21" s="409"/>
      <c r="AM21" s="409"/>
      <c r="AN21" s="409"/>
      <c r="AO21" s="409"/>
      <c r="AP21" s="413"/>
      <c r="AQ21" s="420"/>
      <c r="AR21" s="409"/>
      <c r="AS21" s="409"/>
      <c r="AT21" s="409"/>
      <c r="AU21" s="409"/>
      <c r="AV21" s="409"/>
      <c r="AW21" s="409"/>
      <c r="AX21" s="409"/>
      <c r="AY21" s="409"/>
      <c r="AZ21" s="409"/>
      <c r="BA21" s="409"/>
      <c r="BB21" s="409"/>
      <c r="BC21" s="409"/>
      <c r="BD21" s="409"/>
      <c r="BE21" s="409"/>
      <c r="BF21" s="409"/>
      <c r="BG21" s="409"/>
      <c r="BH21" s="409"/>
      <c r="BI21" s="409"/>
      <c r="BJ21" s="413"/>
      <c r="BK21" s="401"/>
      <c r="BL21" s="385"/>
      <c r="BM21" s="385"/>
      <c r="BN21" s="385"/>
      <c r="BO21" s="385"/>
      <c r="BP21" s="385"/>
      <c r="BQ21" s="385"/>
      <c r="BR21" s="385"/>
      <c r="BS21" s="385"/>
      <c r="BT21" s="385"/>
      <c r="BU21" s="385"/>
      <c r="BV21" s="385"/>
      <c r="BW21" s="385"/>
      <c r="BX21" s="385"/>
      <c r="BY21" s="385"/>
      <c r="BZ21" s="385"/>
      <c r="CA21" s="385"/>
      <c r="CB21" s="385"/>
      <c r="CC21" s="385"/>
      <c r="CD21" s="399"/>
    </row>
    <row r="22" spans="2:82" s="132" customFormat="1" ht="3.75" customHeight="1" thickBot="1">
      <c r="B22" s="408"/>
      <c r="C22" s="421"/>
      <c r="D22" s="410"/>
      <c r="E22" s="410"/>
      <c r="F22" s="410"/>
      <c r="G22" s="410"/>
      <c r="H22" s="410"/>
      <c r="I22" s="410"/>
      <c r="J22" s="410"/>
      <c r="K22" s="410"/>
      <c r="L22" s="410"/>
      <c r="M22" s="410"/>
      <c r="N22" s="410"/>
      <c r="O22" s="410"/>
      <c r="P22" s="410"/>
      <c r="Q22" s="410"/>
      <c r="R22" s="410"/>
      <c r="S22" s="410"/>
      <c r="T22" s="410"/>
      <c r="U22" s="410"/>
      <c r="V22" s="414"/>
      <c r="W22" s="421"/>
      <c r="X22" s="410"/>
      <c r="Y22" s="410"/>
      <c r="Z22" s="410"/>
      <c r="AA22" s="410"/>
      <c r="AB22" s="410"/>
      <c r="AC22" s="410"/>
      <c r="AD22" s="410"/>
      <c r="AE22" s="410"/>
      <c r="AF22" s="410"/>
      <c r="AG22" s="410"/>
      <c r="AH22" s="410"/>
      <c r="AI22" s="410"/>
      <c r="AJ22" s="410"/>
      <c r="AK22" s="410"/>
      <c r="AL22" s="410"/>
      <c r="AM22" s="410"/>
      <c r="AN22" s="410"/>
      <c r="AO22" s="410"/>
      <c r="AP22" s="414"/>
      <c r="AQ22" s="421"/>
      <c r="AR22" s="410"/>
      <c r="AS22" s="410"/>
      <c r="AT22" s="410"/>
      <c r="AU22" s="410"/>
      <c r="AV22" s="410"/>
      <c r="AW22" s="410"/>
      <c r="AX22" s="410"/>
      <c r="AY22" s="410"/>
      <c r="AZ22" s="410"/>
      <c r="BA22" s="410"/>
      <c r="BB22" s="410"/>
      <c r="BC22" s="410"/>
      <c r="BD22" s="410"/>
      <c r="BE22" s="410"/>
      <c r="BF22" s="410"/>
      <c r="BG22" s="410"/>
      <c r="BH22" s="410"/>
      <c r="BI22" s="410"/>
      <c r="BJ22" s="414"/>
      <c r="BK22" s="402"/>
      <c r="BL22" s="386"/>
      <c r="BM22" s="386"/>
      <c r="BN22" s="386"/>
      <c r="BO22" s="386"/>
      <c r="BP22" s="386"/>
      <c r="BQ22" s="386"/>
      <c r="BR22" s="386"/>
      <c r="BS22" s="386"/>
      <c r="BT22" s="386"/>
      <c r="BU22" s="386"/>
      <c r="BV22" s="386"/>
      <c r="BW22" s="386"/>
      <c r="BX22" s="386"/>
      <c r="BY22" s="386"/>
      <c r="BZ22" s="386"/>
      <c r="CA22" s="386"/>
      <c r="CB22" s="386"/>
      <c r="CC22" s="386"/>
      <c r="CD22" s="400"/>
    </row>
    <row r="23" spans="2:82" s="132" customFormat="1" ht="3.75" customHeight="1">
      <c r="B23" s="406" t="str">
        <f>Formato!B20</f>
        <v>B. FABRICA DE FACTURACION
(Herramientas)</v>
      </c>
      <c r="C23" s="425"/>
      <c r="D23" s="423"/>
      <c r="E23" s="423"/>
      <c r="F23" s="423"/>
      <c r="G23" s="423"/>
      <c r="H23" s="423"/>
      <c r="I23" s="423"/>
      <c r="J23" s="423"/>
      <c r="K23" s="423"/>
      <c r="L23" s="423"/>
      <c r="M23" s="423"/>
      <c r="N23" s="423"/>
      <c r="O23" s="423"/>
      <c r="P23" s="423"/>
      <c r="Q23" s="423"/>
      <c r="R23" s="423"/>
      <c r="S23" s="423"/>
      <c r="T23" s="423"/>
      <c r="U23" s="423"/>
      <c r="V23" s="424"/>
      <c r="W23" s="425"/>
      <c r="X23" s="423"/>
      <c r="Y23" s="423"/>
      <c r="Z23" s="423"/>
      <c r="AA23" s="423"/>
      <c r="AB23" s="423"/>
      <c r="AC23" s="423"/>
      <c r="AD23" s="423"/>
      <c r="AE23" s="423"/>
      <c r="AF23" s="423"/>
      <c r="AG23" s="423"/>
      <c r="AH23" s="423"/>
      <c r="AI23" s="423"/>
      <c r="AJ23" s="423"/>
      <c r="AK23" s="423"/>
      <c r="AL23" s="423"/>
      <c r="AM23" s="423"/>
      <c r="AN23" s="423"/>
      <c r="AO23" s="423"/>
      <c r="AP23" s="424"/>
      <c r="AQ23" s="425"/>
      <c r="AR23" s="423"/>
      <c r="AS23" s="423"/>
      <c r="AT23" s="423"/>
      <c r="AU23" s="423"/>
      <c r="AV23" s="423"/>
      <c r="AW23" s="423"/>
      <c r="AX23" s="423"/>
      <c r="AY23" s="423"/>
      <c r="AZ23" s="423"/>
      <c r="BA23" s="423"/>
      <c r="BB23" s="423"/>
      <c r="BC23" s="423"/>
      <c r="BD23" s="423"/>
      <c r="BE23" s="423"/>
      <c r="BF23" s="423"/>
      <c r="BG23" s="423"/>
      <c r="BH23" s="423"/>
      <c r="BI23" s="423"/>
      <c r="BJ23" s="424"/>
      <c r="BK23" s="403"/>
      <c r="BL23" s="403"/>
      <c r="BM23" s="403"/>
      <c r="BN23" s="403"/>
      <c r="BO23" s="403"/>
      <c r="BP23" s="403"/>
      <c r="BQ23" s="403"/>
      <c r="BR23" s="403"/>
      <c r="BS23" s="403"/>
      <c r="BT23" s="403"/>
      <c r="BU23" s="403"/>
      <c r="BV23" s="403"/>
      <c r="BW23" s="403"/>
      <c r="BX23" s="403"/>
      <c r="BY23" s="403"/>
      <c r="BZ23" s="403"/>
      <c r="CA23" s="403"/>
      <c r="CB23" s="403"/>
      <c r="CC23" s="403"/>
      <c r="CD23" s="404"/>
    </row>
    <row r="24" spans="2:82" s="132" customFormat="1" ht="3.75" customHeight="1">
      <c r="B24" s="407"/>
      <c r="C24" s="415"/>
      <c r="D24" s="411"/>
      <c r="E24" s="411"/>
      <c r="F24" s="411"/>
      <c r="G24" s="411"/>
      <c r="H24" s="411"/>
      <c r="I24" s="411"/>
      <c r="J24" s="411"/>
      <c r="K24" s="411"/>
      <c r="L24" s="411"/>
      <c r="M24" s="411"/>
      <c r="N24" s="411"/>
      <c r="O24" s="411"/>
      <c r="P24" s="411"/>
      <c r="Q24" s="411"/>
      <c r="R24" s="411"/>
      <c r="S24" s="411"/>
      <c r="T24" s="411"/>
      <c r="U24" s="411"/>
      <c r="V24" s="412"/>
      <c r="W24" s="415"/>
      <c r="X24" s="411"/>
      <c r="Y24" s="411"/>
      <c r="Z24" s="411"/>
      <c r="AA24" s="411"/>
      <c r="AB24" s="411"/>
      <c r="AC24" s="411"/>
      <c r="AD24" s="411"/>
      <c r="AE24" s="411"/>
      <c r="AF24" s="411"/>
      <c r="AG24" s="411"/>
      <c r="AH24" s="411"/>
      <c r="AI24" s="411"/>
      <c r="AJ24" s="411"/>
      <c r="AK24" s="411"/>
      <c r="AL24" s="411"/>
      <c r="AM24" s="411"/>
      <c r="AN24" s="411"/>
      <c r="AO24" s="411"/>
      <c r="AP24" s="412"/>
      <c r="AQ24" s="415"/>
      <c r="AR24" s="411"/>
      <c r="AS24" s="411"/>
      <c r="AT24" s="411"/>
      <c r="AU24" s="411"/>
      <c r="AV24" s="411"/>
      <c r="AW24" s="411"/>
      <c r="AX24" s="411"/>
      <c r="AY24" s="411"/>
      <c r="AZ24" s="411"/>
      <c r="BA24" s="411"/>
      <c r="BB24" s="411"/>
      <c r="BC24" s="411"/>
      <c r="BD24" s="411"/>
      <c r="BE24" s="411"/>
      <c r="BF24" s="411"/>
      <c r="BG24" s="411"/>
      <c r="BH24" s="411"/>
      <c r="BI24" s="411"/>
      <c r="BJ24" s="412"/>
      <c r="BK24" s="385"/>
      <c r="BL24" s="385"/>
      <c r="BM24" s="385"/>
      <c r="BN24" s="385"/>
      <c r="BO24" s="385"/>
      <c r="BP24" s="385"/>
      <c r="BQ24" s="385"/>
      <c r="BR24" s="385"/>
      <c r="BS24" s="385"/>
      <c r="BT24" s="385"/>
      <c r="BU24" s="385"/>
      <c r="BV24" s="385"/>
      <c r="BW24" s="385"/>
      <c r="BX24" s="385"/>
      <c r="BY24" s="385"/>
      <c r="BZ24" s="385"/>
      <c r="CA24" s="385"/>
      <c r="CB24" s="385"/>
      <c r="CC24" s="385"/>
      <c r="CD24" s="399"/>
    </row>
    <row r="25" spans="2:82" s="132" customFormat="1" ht="3.75" customHeight="1">
      <c r="B25" s="407"/>
      <c r="C25" s="420"/>
      <c r="D25" s="409"/>
      <c r="E25" s="409"/>
      <c r="F25" s="409"/>
      <c r="G25" s="409"/>
      <c r="H25" s="409"/>
      <c r="I25" s="409"/>
      <c r="J25" s="409"/>
      <c r="K25" s="409"/>
      <c r="L25" s="409"/>
      <c r="M25" s="409"/>
      <c r="N25" s="409"/>
      <c r="O25" s="409"/>
      <c r="P25" s="409"/>
      <c r="Q25" s="409"/>
      <c r="R25" s="409"/>
      <c r="S25" s="409"/>
      <c r="T25" s="409"/>
      <c r="U25" s="409"/>
      <c r="V25" s="413"/>
      <c r="W25" s="420"/>
      <c r="X25" s="409"/>
      <c r="Y25" s="409"/>
      <c r="Z25" s="409"/>
      <c r="AA25" s="409"/>
      <c r="AB25" s="409"/>
      <c r="AC25" s="409"/>
      <c r="AD25" s="409"/>
      <c r="AE25" s="409"/>
      <c r="AF25" s="409"/>
      <c r="AG25" s="409"/>
      <c r="AH25" s="409"/>
      <c r="AI25" s="409"/>
      <c r="AJ25" s="409"/>
      <c r="AK25" s="409"/>
      <c r="AL25" s="409"/>
      <c r="AM25" s="409"/>
      <c r="AN25" s="409"/>
      <c r="AO25" s="409"/>
      <c r="AP25" s="413"/>
      <c r="AQ25" s="420"/>
      <c r="AR25" s="409"/>
      <c r="AS25" s="409"/>
      <c r="AT25" s="409"/>
      <c r="AU25" s="409"/>
      <c r="AV25" s="409"/>
      <c r="AW25" s="409"/>
      <c r="AX25" s="409"/>
      <c r="AY25" s="409"/>
      <c r="AZ25" s="409"/>
      <c r="BA25" s="409"/>
      <c r="BB25" s="409"/>
      <c r="BC25" s="409"/>
      <c r="BD25" s="409"/>
      <c r="BE25" s="409"/>
      <c r="BF25" s="409"/>
      <c r="BG25" s="409"/>
      <c r="BH25" s="409"/>
      <c r="BI25" s="409"/>
      <c r="BJ25" s="413"/>
      <c r="BK25" s="420"/>
      <c r="BL25" s="409"/>
      <c r="BM25" s="409"/>
      <c r="BN25" s="409"/>
      <c r="BO25" s="409"/>
      <c r="BP25" s="409"/>
      <c r="BQ25" s="409"/>
      <c r="BR25" s="409"/>
      <c r="BS25" s="409"/>
      <c r="BT25" s="409"/>
      <c r="BU25" s="409"/>
      <c r="BV25" s="409"/>
      <c r="BW25" s="409"/>
      <c r="BX25" s="409"/>
      <c r="BY25" s="409"/>
      <c r="BZ25" s="409"/>
      <c r="CA25" s="409"/>
      <c r="CB25" s="409"/>
      <c r="CC25" s="409"/>
      <c r="CD25" s="413"/>
    </row>
    <row r="26" spans="2:82" s="132" customFormat="1" ht="3.75" customHeight="1">
      <c r="B26" s="407"/>
      <c r="C26" s="415"/>
      <c r="D26" s="411"/>
      <c r="E26" s="411"/>
      <c r="F26" s="411"/>
      <c r="G26" s="411"/>
      <c r="H26" s="411"/>
      <c r="I26" s="411"/>
      <c r="J26" s="411"/>
      <c r="K26" s="411"/>
      <c r="L26" s="411"/>
      <c r="M26" s="411"/>
      <c r="N26" s="411"/>
      <c r="O26" s="411"/>
      <c r="P26" s="411"/>
      <c r="Q26" s="411"/>
      <c r="R26" s="411"/>
      <c r="S26" s="411"/>
      <c r="T26" s="411"/>
      <c r="U26" s="411"/>
      <c r="V26" s="412"/>
      <c r="W26" s="415"/>
      <c r="X26" s="411"/>
      <c r="Y26" s="411"/>
      <c r="Z26" s="411"/>
      <c r="AA26" s="411"/>
      <c r="AB26" s="411"/>
      <c r="AC26" s="411"/>
      <c r="AD26" s="411"/>
      <c r="AE26" s="411"/>
      <c r="AF26" s="411"/>
      <c r="AG26" s="411"/>
      <c r="AH26" s="411"/>
      <c r="AI26" s="411"/>
      <c r="AJ26" s="411"/>
      <c r="AK26" s="411"/>
      <c r="AL26" s="411"/>
      <c r="AM26" s="411"/>
      <c r="AN26" s="411"/>
      <c r="AO26" s="411"/>
      <c r="AP26" s="412"/>
      <c r="AQ26" s="422"/>
      <c r="AR26" s="419"/>
      <c r="AS26" s="419"/>
      <c r="AT26" s="419"/>
      <c r="AU26" s="419"/>
      <c r="AV26" s="419"/>
      <c r="AW26" s="419"/>
      <c r="AX26" s="419"/>
      <c r="AY26" s="419"/>
      <c r="AZ26" s="419"/>
      <c r="BA26" s="419"/>
      <c r="BB26" s="419"/>
      <c r="BC26" s="419"/>
      <c r="BD26" s="419"/>
      <c r="BE26" s="419"/>
      <c r="BF26" s="419"/>
      <c r="BG26" s="419"/>
      <c r="BH26" s="419"/>
      <c r="BI26" s="419"/>
      <c r="BJ26" s="426"/>
      <c r="BK26" s="422"/>
      <c r="BL26" s="419"/>
      <c r="BM26" s="419"/>
      <c r="BN26" s="419"/>
      <c r="BO26" s="419"/>
      <c r="BP26" s="419"/>
      <c r="BQ26" s="419"/>
      <c r="BR26" s="419"/>
      <c r="BS26" s="419"/>
      <c r="BT26" s="419"/>
      <c r="BU26" s="419"/>
      <c r="BV26" s="419"/>
      <c r="BW26" s="419"/>
      <c r="BX26" s="419"/>
      <c r="BY26" s="419"/>
      <c r="BZ26" s="419"/>
      <c r="CA26" s="419"/>
      <c r="CB26" s="419"/>
      <c r="CC26" s="419"/>
      <c r="CD26" s="426"/>
    </row>
    <row r="27" spans="2:82" s="132" customFormat="1" ht="3.75" customHeight="1">
      <c r="B27" s="407"/>
      <c r="C27" s="420"/>
      <c r="D27" s="409"/>
      <c r="E27" s="409"/>
      <c r="F27" s="409"/>
      <c r="G27" s="409"/>
      <c r="H27" s="409"/>
      <c r="I27" s="409"/>
      <c r="J27" s="409"/>
      <c r="K27" s="409"/>
      <c r="L27" s="409"/>
      <c r="M27" s="409"/>
      <c r="N27" s="409"/>
      <c r="O27" s="409"/>
      <c r="P27" s="409"/>
      <c r="Q27" s="409"/>
      <c r="R27" s="409"/>
      <c r="S27" s="409"/>
      <c r="T27" s="409"/>
      <c r="U27" s="409"/>
      <c r="V27" s="413"/>
      <c r="W27" s="420"/>
      <c r="X27" s="409"/>
      <c r="Y27" s="409"/>
      <c r="Z27" s="409"/>
      <c r="AA27" s="409"/>
      <c r="AB27" s="409"/>
      <c r="AC27" s="409"/>
      <c r="AD27" s="409"/>
      <c r="AE27" s="409"/>
      <c r="AF27" s="409"/>
      <c r="AG27" s="409"/>
      <c r="AH27" s="409"/>
      <c r="AI27" s="409"/>
      <c r="AJ27" s="409"/>
      <c r="AK27" s="409"/>
      <c r="AL27" s="409"/>
      <c r="AM27" s="409"/>
      <c r="AN27" s="409"/>
      <c r="AO27" s="409"/>
      <c r="AP27" s="413"/>
      <c r="AQ27" s="422"/>
      <c r="AR27" s="419"/>
      <c r="AS27" s="419"/>
      <c r="AT27" s="419"/>
      <c r="AU27" s="419"/>
      <c r="AV27" s="419"/>
      <c r="AW27" s="419"/>
      <c r="AX27" s="419"/>
      <c r="AY27" s="419"/>
      <c r="AZ27" s="419"/>
      <c r="BA27" s="419"/>
      <c r="BB27" s="419"/>
      <c r="BC27" s="419"/>
      <c r="BD27" s="419"/>
      <c r="BE27" s="419"/>
      <c r="BF27" s="419"/>
      <c r="BG27" s="419"/>
      <c r="BH27" s="419"/>
      <c r="BI27" s="419"/>
      <c r="BJ27" s="426"/>
      <c r="BK27" s="422"/>
      <c r="BL27" s="419"/>
      <c r="BM27" s="419"/>
      <c r="BN27" s="419"/>
      <c r="BO27" s="419"/>
      <c r="BP27" s="419"/>
      <c r="BQ27" s="419"/>
      <c r="BR27" s="419"/>
      <c r="BS27" s="419"/>
      <c r="BT27" s="419"/>
      <c r="BU27" s="419"/>
      <c r="BV27" s="419"/>
      <c r="BW27" s="419"/>
      <c r="BX27" s="419"/>
      <c r="BY27" s="419"/>
      <c r="BZ27" s="419"/>
      <c r="CA27" s="419"/>
      <c r="CB27" s="419"/>
      <c r="CC27" s="419"/>
      <c r="CD27" s="426"/>
    </row>
    <row r="28" spans="2:82" s="132" customFormat="1" ht="3.75" customHeight="1">
      <c r="B28" s="407"/>
      <c r="C28" s="415"/>
      <c r="D28" s="411"/>
      <c r="E28" s="411"/>
      <c r="F28" s="411"/>
      <c r="G28" s="411"/>
      <c r="H28" s="411"/>
      <c r="I28" s="411"/>
      <c r="J28" s="411"/>
      <c r="K28" s="411"/>
      <c r="L28" s="411"/>
      <c r="M28" s="411"/>
      <c r="N28" s="411"/>
      <c r="O28" s="411"/>
      <c r="P28" s="411"/>
      <c r="Q28" s="411"/>
      <c r="R28" s="411"/>
      <c r="S28" s="411"/>
      <c r="T28" s="411"/>
      <c r="U28" s="411"/>
      <c r="V28" s="412"/>
      <c r="W28" s="415"/>
      <c r="X28" s="411"/>
      <c r="Y28" s="411"/>
      <c r="Z28" s="411"/>
      <c r="AA28" s="411"/>
      <c r="AB28" s="411"/>
      <c r="AC28" s="411"/>
      <c r="AD28" s="411"/>
      <c r="AE28" s="411"/>
      <c r="AF28" s="411"/>
      <c r="AG28" s="411"/>
      <c r="AH28" s="411"/>
      <c r="AI28" s="411"/>
      <c r="AJ28" s="411"/>
      <c r="AK28" s="411"/>
      <c r="AL28" s="411"/>
      <c r="AM28" s="411"/>
      <c r="AN28" s="411"/>
      <c r="AO28" s="411"/>
      <c r="AP28" s="412"/>
      <c r="AQ28" s="415"/>
      <c r="AR28" s="411"/>
      <c r="AS28" s="411"/>
      <c r="AT28" s="411"/>
      <c r="AU28" s="411"/>
      <c r="AV28" s="411"/>
      <c r="AW28" s="411"/>
      <c r="AX28" s="411"/>
      <c r="AY28" s="411"/>
      <c r="AZ28" s="411"/>
      <c r="BA28" s="411"/>
      <c r="BB28" s="411"/>
      <c r="BC28" s="411"/>
      <c r="BD28" s="411"/>
      <c r="BE28" s="411"/>
      <c r="BF28" s="411"/>
      <c r="BG28" s="411"/>
      <c r="BH28" s="411"/>
      <c r="BI28" s="411"/>
      <c r="BJ28" s="412"/>
      <c r="BK28" s="415"/>
      <c r="BL28" s="411"/>
      <c r="BM28" s="411"/>
      <c r="BN28" s="411"/>
      <c r="BO28" s="411"/>
      <c r="BP28" s="411"/>
      <c r="BQ28" s="411"/>
      <c r="BR28" s="411"/>
      <c r="BS28" s="411"/>
      <c r="BT28" s="411"/>
      <c r="BU28" s="411"/>
      <c r="BV28" s="411"/>
      <c r="BW28" s="411"/>
      <c r="BX28" s="411"/>
      <c r="BY28" s="411"/>
      <c r="BZ28" s="411"/>
      <c r="CA28" s="411"/>
      <c r="CB28" s="411"/>
      <c r="CC28" s="411"/>
      <c r="CD28" s="412"/>
    </row>
    <row r="29" spans="2:82" s="132" customFormat="1" ht="3.75" customHeight="1">
      <c r="B29" s="407"/>
      <c r="C29" s="420"/>
      <c r="D29" s="409"/>
      <c r="E29" s="409"/>
      <c r="F29" s="409"/>
      <c r="G29" s="409"/>
      <c r="H29" s="409"/>
      <c r="I29" s="409"/>
      <c r="J29" s="409"/>
      <c r="K29" s="409"/>
      <c r="L29" s="409"/>
      <c r="M29" s="409"/>
      <c r="N29" s="409"/>
      <c r="O29" s="409"/>
      <c r="P29" s="409"/>
      <c r="Q29" s="409"/>
      <c r="R29" s="409"/>
      <c r="S29" s="409"/>
      <c r="T29" s="409"/>
      <c r="U29" s="409"/>
      <c r="V29" s="413"/>
      <c r="W29" s="420"/>
      <c r="X29" s="409"/>
      <c r="Y29" s="409"/>
      <c r="Z29" s="409"/>
      <c r="AA29" s="409"/>
      <c r="AB29" s="409"/>
      <c r="AC29" s="409"/>
      <c r="AD29" s="409"/>
      <c r="AE29" s="409"/>
      <c r="AF29" s="409"/>
      <c r="AG29" s="409"/>
      <c r="AH29" s="409"/>
      <c r="AI29" s="409"/>
      <c r="AJ29" s="409"/>
      <c r="AK29" s="409"/>
      <c r="AL29" s="409"/>
      <c r="AM29" s="409"/>
      <c r="AN29" s="409"/>
      <c r="AO29" s="409"/>
      <c r="AP29" s="413"/>
      <c r="AQ29" s="420"/>
      <c r="AR29" s="409"/>
      <c r="AS29" s="409"/>
      <c r="AT29" s="409"/>
      <c r="AU29" s="409"/>
      <c r="AV29" s="409"/>
      <c r="AW29" s="409"/>
      <c r="AX29" s="409"/>
      <c r="AY29" s="409"/>
      <c r="AZ29" s="409"/>
      <c r="BA29" s="409"/>
      <c r="BB29" s="409"/>
      <c r="BC29" s="409"/>
      <c r="BD29" s="409"/>
      <c r="BE29" s="409"/>
      <c r="BF29" s="409"/>
      <c r="BG29" s="409"/>
      <c r="BH29" s="409"/>
      <c r="BI29" s="409"/>
      <c r="BJ29" s="413"/>
      <c r="BK29" s="420"/>
      <c r="BL29" s="409"/>
      <c r="BM29" s="409"/>
      <c r="BN29" s="409"/>
      <c r="BO29" s="409"/>
      <c r="BP29" s="409"/>
      <c r="BQ29" s="409"/>
      <c r="BR29" s="409"/>
      <c r="BS29" s="409"/>
      <c r="BT29" s="409"/>
      <c r="BU29" s="409"/>
      <c r="BV29" s="409"/>
      <c r="BW29" s="409"/>
      <c r="BX29" s="409"/>
      <c r="BY29" s="409"/>
      <c r="BZ29" s="409"/>
      <c r="CA29" s="409"/>
      <c r="CB29" s="409"/>
      <c r="CC29" s="409"/>
      <c r="CD29" s="413"/>
    </row>
    <row r="30" spans="2:82" s="132" customFormat="1" ht="3.75" customHeight="1">
      <c r="B30" s="407"/>
      <c r="C30" s="415"/>
      <c r="D30" s="411"/>
      <c r="E30" s="411"/>
      <c r="F30" s="411"/>
      <c r="G30" s="411"/>
      <c r="H30" s="411"/>
      <c r="I30" s="411"/>
      <c r="J30" s="411"/>
      <c r="K30" s="411"/>
      <c r="L30" s="411"/>
      <c r="M30" s="411"/>
      <c r="N30" s="411"/>
      <c r="O30" s="411"/>
      <c r="P30" s="411"/>
      <c r="Q30" s="411"/>
      <c r="R30" s="411"/>
      <c r="S30" s="411"/>
      <c r="T30" s="411"/>
      <c r="U30" s="411"/>
      <c r="V30" s="412"/>
      <c r="W30" s="415"/>
      <c r="X30" s="411"/>
      <c r="Y30" s="411"/>
      <c r="Z30" s="411"/>
      <c r="AA30" s="411"/>
      <c r="AB30" s="411"/>
      <c r="AC30" s="411"/>
      <c r="AD30" s="411"/>
      <c r="AE30" s="411"/>
      <c r="AF30" s="411"/>
      <c r="AG30" s="411"/>
      <c r="AH30" s="411"/>
      <c r="AI30" s="411"/>
      <c r="AJ30" s="411"/>
      <c r="AK30" s="411"/>
      <c r="AL30" s="411"/>
      <c r="AM30" s="411"/>
      <c r="AN30" s="411"/>
      <c r="AO30" s="411"/>
      <c r="AP30" s="412"/>
      <c r="AQ30" s="415"/>
      <c r="AR30" s="411"/>
      <c r="AS30" s="411"/>
      <c r="AT30" s="411"/>
      <c r="AU30" s="411"/>
      <c r="AV30" s="411"/>
      <c r="AW30" s="411"/>
      <c r="AX30" s="411"/>
      <c r="AY30" s="411"/>
      <c r="AZ30" s="411"/>
      <c r="BA30" s="411"/>
      <c r="BB30" s="411"/>
      <c r="BC30" s="411"/>
      <c r="BD30" s="411"/>
      <c r="BE30" s="411"/>
      <c r="BF30" s="411"/>
      <c r="BG30" s="411"/>
      <c r="BH30" s="411"/>
      <c r="BI30" s="411"/>
      <c r="BJ30" s="412"/>
      <c r="BK30" s="415"/>
      <c r="BL30" s="411"/>
      <c r="BM30" s="411"/>
      <c r="BN30" s="411"/>
      <c r="BO30" s="411"/>
      <c r="BP30" s="411"/>
      <c r="BQ30" s="411"/>
      <c r="BR30" s="411"/>
      <c r="BS30" s="411"/>
      <c r="BT30" s="411"/>
      <c r="BU30" s="411"/>
      <c r="BV30" s="411"/>
      <c r="BW30" s="411"/>
      <c r="BX30" s="411"/>
      <c r="BY30" s="411"/>
      <c r="BZ30" s="411"/>
      <c r="CA30" s="411"/>
      <c r="CB30" s="411"/>
      <c r="CC30" s="411"/>
      <c r="CD30" s="412"/>
    </row>
    <row r="31" spans="2:82" s="132" customFormat="1" ht="3.75" customHeight="1">
      <c r="B31" s="407"/>
      <c r="C31" s="420"/>
      <c r="D31" s="409"/>
      <c r="E31" s="409"/>
      <c r="F31" s="409"/>
      <c r="G31" s="409"/>
      <c r="H31" s="409"/>
      <c r="I31" s="409"/>
      <c r="J31" s="409"/>
      <c r="K31" s="409"/>
      <c r="L31" s="409"/>
      <c r="M31" s="409"/>
      <c r="N31" s="409"/>
      <c r="O31" s="409"/>
      <c r="P31" s="409"/>
      <c r="Q31" s="409"/>
      <c r="R31" s="409"/>
      <c r="S31" s="409"/>
      <c r="T31" s="409"/>
      <c r="U31" s="409"/>
      <c r="V31" s="413"/>
      <c r="W31" s="420"/>
      <c r="X31" s="409"/>
      <c r="Y31" s="409"/>
      <c r="Z31" s="409"/>
      <c r="AA31" s="409"/>
      <c r="AB31" s="409"/>
      <c r="AC31" s="409"/>
      <c r="AD31" s="409"/>
      <c r="AE31" s="409"/>
      <c r="AF31" s="409"/>
      <c r="AG31" s="409"/>
      <c r="AH31" s="409"/>
      <c r="AI31" s="409"/>
      <c r="AJ31" s="409"/>
      <c r="AK31" s="409"/>
      <c r="AL31" s="409"/>
      <c r="AM31" s="409"/>
      <c r="AN31" s="409"/>
      <c r="AO31" s="409"/>
      <c r="AP31" s="413"/>
      <c r="AQ31" s="420"/>
      <c r="AR31" s="409"/>
      <c r="AS31" s="409"/>
      <c r="AT31" s="409"/>
      <c r="AU31" s="409"/>
      <c r="AV31" s="409"/>
      <c r="AW31" s="409"/>
      <c r="AX31" s="409"/>
      <c r="AY31" s="409"/>
      <c r="AZ31" s="409"/>
      <c r="BA31" s="409"/>
      <c r="BB31" s="409"/>
      <c r="BC31" s="409"/>
      <c r="BD31" s="409"/>
      <c r="BE31" s="409"/>
      <c r="BF31" s="409"/>
      <c r="BG31" s="409"/>
      <c r="BH31" s="409"/>
      <c r="BI31" s="409"/>
      <c r="BJ31" s="413"/>
      <c r="BK31" s="385"/>
      <c r="BL31" s="385"/>
      <c r="BM31" s="385"/>
      <c r="BN31" s="385"/>
      <c r="BO31" s="385"/>
      <c r="BP31" s="385"/>
      <c r="BQ31" s="385"/>
      <c r="BR31" s="385"/>
      <c r="BS31" s="385"/>
      <c r="BT31" s="385"/>
      <c r="BU31" s="385"/>
      <c r="BV31" s="385"/>
      <c r="BW31" s="385"/>
      <c r="BX31" s="385"/>
      <c r="BY31" s="385"/>
      <c r="BZ31" s="385"/>
      <c r="CA31" s="385"/>
      <c r="CB31" s="385"/>
      <c r="CC31" s="385"/>
      <c r="CD31" s="399"/>
    </row>
    <row r="32" spans="2:82" s="132" customFormat="1" ht="3.75" customHeight="1">
      <c r="B32" s="407"/>
      <c r="C32" s="415"/>
      <c r="D32" s="411"/>
      <c r="E32" s="411"/>
      <c r="F32" s="411"/>
      <c r="G32" s="411"/>
      <c r="H32" s="411"/>
      <c r="I32" s="411"/>
      <c r="J32" s="411"/>
      <c r="K32" s="411"/>
      <c r="L32" s="411"/>
      <c r="M32" s="411"/>
      <c r="N32" s="411"/>
      <c r="O32" s="411"/>
      <c r="P32" s="411"/>
      <c r="Q32" s="411"/>
      <c r="R32" s="411"/>
      <c r="S32" s="411"/>
      <c r="T32" s="411"/>
      <c r="U32" s="411"/>
      <c r="V32" s="412"/>
      <c r="W32" s="415"/>
      <c r="X32" s="411"/>
      <c r="Y32" s="411"/>
      <c r="Z32" s="411"/>
      <c r="AA32" s="411"/>
      <c r="AB32" s="411"/>
      <c r="AC32" s="411"/>
      <c r="AD32" s="411"/>
      <c r="AE32" s="411"/>
      <c r="AF32" s="411"/>
      <c r="AG32" s="411"/>
      <c r="AH32" s="411"/>
      <c r="AI32" s="411"/>
      <c r="AJ32" s="411"/>
      <c r="AK32" s="411"/>
      <c r="AL32" s="411"/>
      <c r="AM32" s="411"/>
      <c r="AN32" s="411"/>
      <c r="AO32" s="411"/>
      <c r="AP32" s="412"/>
      <c r="AQ32" s="415"/>
      <c r="AR32" s="411"/>
      <c r="AS32" s="411"/>
      <c r="AT32" s="411"/>
      <c r="AU32" s="411"/>
      <c r="AV32" s="411"/>
      <c r="AW32" s="411"/>
      <c r="AX32" s="411"/>
      <c r="AY32" s="411"/>
      <c r="AZ32" s="411"/>
      <c r="BA32" s="411"/>
      <c r="BB32" s="411"/>
      <c r="BC32" s="411"/>
      <c r="BD32" s="411"/>
      <c r="BE32" s="411"/>
      <c r="BF32" s="411"/>
      <c r="BG32" s="411"/>
      <c r="BH32" s="411"/>
      <c r="BI32" s="411"/>
      <c r="BJ32" s="412"/>
      <c r="BK32" s="385"/>
      <c r="BL32" s="385"/>
      <c r="BM32" s="385"/>
      <c r="BN32" s="385"/>
      <c r="BO32" s="385"/>
      <c r="BP32" s="385"/>
      <c r="BQ32" s="385"/>
      <c r="BR32" s="385"/>
      <c r="BS32" s="385"/>
      <c r="BT32" s="385"/>
      <c r="BU32" s="385"/>
      <c r="BV32" s="385"/>
      <c r="BW32" s="385"/>
      <c r="BX32" s="385"/>
      <c r="BY32" s="385"/>
      <c r="BZ32" s="385"/>
      <c r="CA32" s="385"/>
      <c r="CB32" s="385"/>
      <c r="CC32" s="385"/>
      <c r="CD32" s="399"/>
    </row>
    <row r="33" spans="2:82" s="132" customFormat="1" ht="3.75" customHeight="1">
      <c r="B33" s="407"/>
      <c r="C33" s="420"/>
      <c r="D33" s="409"/>
      <c r="E33" s="409"/>
      <c r="F33" s="409"/>
      <c r="G33" s="409"/>
      <c r="H33" s="409"/>
      <c r="I33" s="409"/>
      <c r="J33" s="409"/>
      <c r="K33" s="409"/>
      <c r="L33" s="409"/>
      <c r="M33" s="409"/>
      <c r="N33" s="409"/>
      <c r="O33" s="409"/>
      <c r="P33" s="409"/>
      <c r="Q33" s="409"/>
      <c r="R33" s="409"/>
      <c r="S33" s="409"/>
      <c r="T33" s="409"/>
      <c r="U33" s="409"/>
      <c r="V33" s="413"/>
      <c r="W33" s="420"/>
      <c r="X33" s="409"/>
      <c r="Y33" s="409"/>
      <c r="Z33" s="409"/>
      <c r="AA33" s="409"/>
      <c r="AB33" s="409"/>
      <c r="AC33" s="409"/>
      <c r="AD33" s="409"/>
      <c r="AE33" s="409"/>
      <c r="AF33" s="409"/>
      <c r="AG33" s="409"/>
      <c r="AH33" s="409"/>
      <c r="AI33" s="409"/>
      <c r="AJ33" s="409"/>
      <c r="AK33" s="409"/>
      <c r="AL33" s="409"/>
      <c r="AM33" s="409"/>
      <c r="AN33" s="409"/>
      <c r="AO33" s="409"/>
      <c r="AP33" s="413"/>
      <c r="AQ33" s="420"/>
      <c r="AR33" s="409"/>
      <c r="AS33" s="409"/>
      <c r="AT33" s="409"/>
      <c r="AU33" s="409"/>
      <c r="AV33" s="409"/>
      <c r="AW33" s="409"/>
      <c r="AX33" s="409"/>
      <c r="AY33" s="409"/>
      <c r="AZ33" s="409"/>
      <c r="BA33" s="409"/>
      <c r="BB33" s="409"/>
      <c r="BC33" s="409"/>
      <c r="BD33" s="409"/>
      <c r="BE33" s="409"/>
      <c r="BF33" s="409"/>
      <c r="BG33" s="409"/>
      <c r="BH33" s="409"/>
      <c r="BI33" s="409"/>
      <c r="BJ33" s="413"/>
      <c r="BK33" s="401"/>
      <c r="BL33" s="385"/>
      <c r="BM33" s="385"/>
      <c r="BN33" s="385"/>
      <c r="BO33" s="385"/>
      <c r="BP33" s="385"/>
      <c r="BQ33" s="385"/>
      <c r="BR33" s="385"/>
      <c r="BS33" s="385"/>
      <c r="BT33" s="385"/>
      <c r="BU33" s="385"/>
      <c r="BV33" s="385"/>
      <c r="BW33" s="385"/>
      <c r="BX33" s="385"/>
      <c r="BY33" s="385"/>
      <c r="BZ33" s="385"/>
      <c r="CA33" s="385"/>
      <c r="CB33" s="385"/>
      <c r="CC33" s="385"/>
      <c r="CD33" s="399"/>
    </row>
    <row r="34" spans="2:82" s="132" customFormat="1" ht="3.75" customHeight="1" thickBot="1">
      <c r="B34" s="408"/>
      <c r="C34" s="421"/>
      <c r="D34" s="410"/>
      <c r="E34" s="410"/>
      <c r="F34" s="410"/>
      <c r="G34" s="410"/>
      <c r="H34" s="410"/>
      <c r="I34" s="410"/>
      <c r="J34" s="410"/>
      <c r="K34" s="410"/>
      <c r="L34" s="410"/>
      <c r="M34" s="410"/>
      <c r="N34" s="410"/>
      <c r="O34" s="410"/>
      <c r="P34" s="410"/>
      <c r="Q34" s="410"/>
      <c r="R34" s="410"/>
      <c r="S34" s="410"/>
      <c r="T34" s="410"/>
      <c r="U34" s="410"/>
      <c r="V34" s="414"/>
      <c r="W34" s="421"/>
      <c r="X34" s="410"/>
      <c r="Y34" s="410"/>
      <c r="Z34" s="410"/>
      <c r="AA34" s="410"/>
      <c r="AB34" s="410"/>
      <c r="AC34" s="410"/>
      <c r="AD34" s="410"/>
      <c r="AE34" s="410"/>
      <c r="AF34" s="410"/>
      <c r="AG34" s="410"/>
      <c r="AH34" s="410"/>
      <c r="AI34" s="410"/>
      <c r="AJ34" s="410"/>
      <c r="AK34" s="410"/>
      <c r="AL34" s="410"/>
      <c r="AM34" s="410"/>
      <c r="AN34" s="410"/>
      <c r="AO34" s="410"/>
      <c r="AP34" s="414"/>
      <c r="AQ34" s="421"/>
      <c r="AR34" s="410"/>
      <c r="AS34" s="410"/>
      <c r="AT34" s="410"/>
      <c r="AU34" s="410"/>
      <c r="AV34" s="410"/>
      <c r="AW34" s="410"/>
      <c r="AX34" s="410"/>
      <c r="AY34" s="410"/>
      <c r="AZ34" s="410"/>
      <c r="BA34" s="410"/>
      <c r="BB34" s="410"/>
      <c r="BC34" s="410"/>
      <c r="BD34" s="410"/>
      <c r="BE34" s="410"/>
      <c r="BF34" s="410"/>
      <c r="BG34" s="410"/>
      <c r="BH34" s="410"/>
      <c r="BI34" s="410"/>
      <c r="BJ34" s="414"/>
      <c r="BK34" s="402"/>
      <c r="BL34" s="386"/>
      <c r="BM34" s="386"/>
      <c r="BN34" s="386"/>
      <c r="BO34" s="386"/>
      <c r="BP34" s="386"/>
      <c r="BQ34" s="386"/>
      <c r="BR34" s="386"/>
      <c r="BS34" s="386"/>
      <c r="BT34" s="386"/>
      <c r="BU34" s="386"/>
      <c r="BV34" s="386"/>
      <c r="BW34" s="386"/>
      <c r="BX34" s="386"/>
      <c r="BY34" s="386"/>
      <c r="BZ34" s="386"/>
      <c r="CA34" s="386"/>
      <c r="CB34" s="386"/>
      <c r="CC34" s="386"/>
      <c r="CD34" s="400"/>
    </row>
    <row r="35" spans="2:82" s="132" customFormat="1" ht="3.75" customHeight="1">
      <c r="B35" s="406" t="str">
        <f>Formato!B26</f>
        <v>C. GESTION DE LOS INGRESOS</v>
      </c>
      <c r="C35" s="405"/>
      <c r="D35" s="403"/>
      <c r="E35" s="403"/>
      <c r="F35" s="403"/>
      <c r="G35" s="403"/>
      <c r="H35" s="403"/>
      <c r="I35" s="403"/>
      <c r="J35" s="403"/>
      <c r="K35" s="403"/>
      <c r="L35" s="403"/>
      <c r="M35" s="403"/>
      <c r="N35" s="403"/>
      <c r="O35" s="403"/>
      <c r="P35" s="403"/>
      <c r="Q35" s="403"/>
      <c r="R35" s="403"/>
      <c r="S35" s="403"/>
      <c r="T35" s="403"/>
      <c r="U35" s="403"/>
      <c r="V35" s="404"/>
      <c r="W35" s="405"/>
      <c r="X35" s="403"/>
      <c r="Y35" s="403"/>
      <c r="Z35" s="403"/>
      <c r="AA35" s="403"/>
      <c r="AB35" s="403"/>
      <c r="AC35" s="403"/>
      <c r="AD35" s="403"/>
      <c r="AE35" s="403"/>
      <c r="AF35" s="403"/>
      <c r="AG35" s="403"/>
      <c r="AH35" s="403"/>
      <c r="AI35" s="403"/>
      <c r="AJ35" s="403"/>
      <c r="AK35" s="403"/>
      <c r="AL35" s="403"/>
      <c r="AM35" s="403"/>
      <c r="AN35" s="403"/>
      <c r="AO35" s="403"/>
      <c r="AP35" s="404"/>
      <c r="AQ35" s="405"/>
      <c r="AR35" s="403"/>
      <c r="AS35" s="403"/>
      <c r="AT35" s="403"/>
      <c r="AU35" s="403"/>
      <c r="AV35" s="403"/>
      <c r="AW35" s="403"/>
      <c r="AX35" s="403"/>
      <c r="AY35" s="403"/>
      <c r="AZ35" s="403"/>
      <c r="BA35" s="403"/>
      <c r="BB35" s="403"/>
      <c r="BC35" s="403"/>
      <c r="BD35" s="403"/>
      <c r="BE35" s="403"/>
      <c r="BF35" s="403"/>
      <c r="BG35" s="403"/>
      <c r="BH35" s="403"/>
      <c r="BI35" s="403"/>
      <c r="BJ35" s="404"/>
      <c r="BK35" s="405"/>
      <c r="BL35" s="403"/>
      <c r="BM35" s="403"/>
      <c r="BN35" s="403"/>
      <c r="BO35" s="403"/>
      <c r="BP35" s="403"/>
      <c r="BQ35" s="403"/>
      <c r="BR35" s="403"/>
      <c r="BS35" s="403"/>
      <c r="BT35" s="403"/>
      <c r="BU35" s="403"/>
      <c r="BV35" s="403"/>
      <c r="BW35" s="403"/>
      <c r="BX35" s="403"/>
      <c r="BY35" s="403"/>
      <c r="BZ35" s="403"/>
      <c r="CA35" s="403"/>
      <c r="CB35" s="403"/>
      <c r="CC35" s="403"/>
      <c r="CD35" s="404"/>
    </row>
    <row r="36" spans="2:82" s="132" customFormat="1" ht="3.75" customHeight="1">
      <c r="B36" s="407"/>
      <c r="C36" s="401"/>
      <c r="D36" s="385"/>
      <c r="E36" s="385"/>
      <c r="F36" s="385"/>
      <c r="G36" s="385"/>
      <c r="H36" s="385"/>
      <c r="I36" s="385"/>
      <c r="J36" s="385"/>
      <c r="K36" s="385"/>
      <c r="L36" s="385"/>
      <c r="M36" s="385"/>
      <c r="N36" s="385"/>
      <c r="O36" s="385"/>
      <c r="P36" s="385"/>
      <c r="Q36" s="385"/>
      <c r="R36" s="385"/>
      <c r="S36" s="385"/>
      <c r="T36" s="385"/>
      <c r="U36" s="385"/>
      <c r="V36" s="399"/>
      <c r="W36" s="401"/>
      <c r="X36" s="385"/>
      <c r="Y36" s="385"/>
      <c r="Z36" s="385"/>
      <c r="AA36" s="385"/>
      <c r="AB36" s="385"/>
      <c r="AC36" s="385"/>
      <c r="AD36" s="385"/>
      <c r="AE36" s="385"/>
      <c r="AF36" s="385"/>
      <c r="AG36" s="385"/>
      <c r="AH36" s="385"/>
      <c r="AI36" s="385"/>
      <c r="AJ36" s="385"/>
      <c r="AK36" s="385"/>
      <c r="AL36" s="385"/>
      <c r="AM36" s="385"/>
      <c r="AN36" s="385"/>
      <c r="AO36" s="385"/>
      <c r="AP36" s="399"/>
      <c r="AQ36" s="401"/>
      <c r="AR36" s="385"/>
      <c r="AS36" s="385"/>
      <c r="AT36" s="385"/>
      <c r="AU36" s="385"/>
      <c r="AV36" s="385"/>
      <c r="AW36" s="385"/>
      <c r="AX36" s="385"/>
      <c r="AY36" s="385"/>
      <c r="AZ36" s="385"/>
      <c r="BA36" s="385"/>
      <c r="BB36" s="385"/>
      <c r="BC36" s="385"/>
      <c r="BD36" s="385"/>
      <c r="BE36" s="385"/>
      <c r="BF36" s="385"/>
      <c r="BG36" s="385"/>
      <c r="BH36" s="385"/>
      <c r="BI36" s="385"/>
      <c r="BJ36" s="399"/>
      <c r="BK36" s="401"/>
      <c r="BL36" s="385"/>
      <c r="BM36" s="385"/>
      <c r="BN36" s="385"/>
      <c r="BO36" s="385"/>
      <c r="BP36" s="385"/>
      <c r="BQ36" s="385"/>
      <c r="BR36" s="385"/>
      <c r="BS36" s="385"/>
      <c r="BT36" s="385"/>
      <c r="BU36" s="385"/>
      <c r="BV36" s="385"/>
      <c r="BW36" s="385"/>
      <c r="BX36" s="385"/>
      <c r="BY36" s="385"/>
      <c r="BZ36" s="385"/>
      <c r="CA36" s="385"/>
      <c r="CB36" s="385"/>
      <c r="CC36" s="385"/>
      <c r="CD36" s="399"/>
    </row>
    <row r="37" spans="2:82" s="132" customFormat="1" ht="3.75" customHeight="1">
      <c r="B37" s="407"/>
      <c r="C37" s="415"/>
      <c r="D37" s="411"/>
      <c r="E37" s="411"/>
      <c r="F37" s="411"/>
      <c r="G37" s="411"/>
      <c r="H37" s="411"/>
      <c r="I37" s="411"/>
      <c r="J37" s="411"/>
      <c r="K37" s="411"/>
      <c r="L37" s="411"/>
      <c r="M37" s="411"/>
      <c r="N37" s="411"/>
      <c r="O37" s="411"/>
      <c r="P37" s="411"/>
      <c r="Q37" s="411"/>
      <c r="R37" s="411"/>
      <c r="S37" s="411"/>
      <c r="T37" s="411"/>
      <c r="U37" s="411"/>
      <c r="V37" s="412"/>
      <c r="W37" s="401"/>
      <c r="X37" s="385"/>
      <c r="Y37" s="385"/>
      <c r="Z37" s="385"/>
      <c r="AA37" s="385"/>
      <c r="AB37" s="385"/>
      <c r="AC37" s="385"/>
      <c r="AD37" s="385"/>
      <c r="AE37" s="385"/>
      <c r="AF37" s="385"/>
      <c r="AG37" s="385"/>
      <c r="AH37" s="385"/>
      <c r="AI37" s="385"/>
      <c r="AJ37" s="385"/>
      <c r="AK37" s="385"/>
      <c r="AL37" s="385"/>
      <c r="AM37" s="385"/>
      <c r="AN37" s="385"/>
      <c r="AO37" s="385"/>
      <c r="AP37" s="399"/>
      <c r="AQ37" s="401"/>
      <c r="AR37" s="385"/>
      <c r="AS37" s="385"/>
      <c r="AT37" s="385"/>
      <c r="AU37" s="385"/>
      <c r="AV37" s="385"/>
      <c r="AW37" s="385"/>
      <c r="AX37" s="385"/>
      <c r="AY37" s="385"/>
      <c r="AZ37" s="385"/>
      <c r="BA37" s="385"/>
      <c r="BB37" s="385"/>
      <c r="BC37" s="385"/>
      <c r="BD37" s="385"/>
      <c r="BE37" s="385"/>
      <c r="BF37" s="385"/>
      <c r="BG37" s="385"/>
      <c r="BH37" s="385"/>
      <c r="BI37" s="385"/>
      <c r="BJ37" s="399"/>
      <c r="BK37" s="420"/>
      <c r="BL37" s="409"/>
      <c r="BM37" s="409"/>
      <c r="BN37" s="409"/>
      <c r="BO37" s="409"/>
      <c r="BP37" s="409"/>
      <c r="BQ37" s="409"/>
      <c r="BR37" s="409"/>
      <c r="BS37" s="409"/>
      <c r="BT37" s="409"/>
      <c r="BU37" s="409"/>
      <c r="BV37" s="409"/>
      <c r="BW37" s="409"/>
      <c r="BX37" s="409"/>
      <c r="BY37" s="409"/>
      <c r="BZ37" s="409"/>
      <c r="CA37" s="409"/>
      <c r="CB37" s="409"/>
      <c r="CC37" s="409"/>
      <c r="CD37" s="413"/>
    </row>
    <row r="38" spans="2:82" s="132" customFormat="1" ht="3.75" customHeight="1">
      <c r="B38" s="407"/>
      <c r="C38" s="401"/>
      <c r="D38" s="385"/>
      <c r="E38" s="385"/>
      <c r="F38" s="385"/>
      <c r="G38" s="385"/>
      <c r="H38" s="385"/>
      <c r="I38" s="385"/>
      <c r="J38" s="385"/>
      <c r="K38" s="385"/>
      <c r="L38" s="385"/>
      <c r="M38" s="385"/>
      <c r="N38" s="385"/>
      <c r="O38" s="385"/>
      <c r="P38" s="385"/>
      <c r="Q38" s="385"/>
      <c r="R38" s="385"/>
      <c r="S38" s="385"/>
      <c r="T38" s="385"/>
      <c r="U38" s="385"/>
      <c r="V38" s="399"/>
      <c r="W38" s="401"/>
      <c r="X38" s="385"/>
      <c r="Y38" s="385"/>
      <c r="Z38" s="385"/>
      <c r="AA38" s="385"/>
      <c r="AB38" s="385"/>
      <c r="AC38" s="385"/>
      <c r="AD38" s="385"/>
      <c r="AE38" s="385"/>
      <c r="AF38" s="385"/>
      <c r="AG38" s="385"/>
      <c r="AH38" s="385"/>
      <c r="AI38" s="385"/>
      <c r="AJ38" s="385"/>
      <c r="AK38" s="385"/>
      <c r="AL38" s="385"/>
      <c r="AM38" s="385"/>
      <c r="AN38" s="385"/>
      <c r="AO38" s="385"/>
      <c r="AP38" s="399"/>
      <c r="AQ38" s="401"/>
      <c r="AR38" s="385"/>
      <c r="AS38" s="385"/>
      <c r="AT38" s="385"/>
      <c r="AU38" s="385"/>
      <c r="AV38" s="385"/>
      <c r="AW38" s="385"/>
      <c r="AX38" s="385"/>
      <c r="AY38" s="385"/>
      <c r="AZ38" s="385"/>
      <c r="BA38" s="385"/>
      <c r="BB38" s="385"/>
      <c r="BC38" s="385"/>
      <c r="BD38" s="385"/>
      <c r="BE38" s="385"/>
      <c r="BF38" s="385"/>
      <c r="BG38" s="385"/>
      <c r="BH38" s="385"/>
      <c r="BI38" s="385"/>
      <c r="BJ38" s="399"/>
      <c r="BK38" s="422"/>
      <c r="BL38" s="419"/>
      <c r="BM38" s="419"/>
      <c r="BN38" s="419"/>
      <c r="BO38" s="419"/>
      <c r="BP38" s="419"/>
      <c r="BQ38" s="419"/>
      <c r="BR38" s="419"/>
      <c r="BS38" s="419"/>
      <c r="BT38" s="419"/>
      <c r="BU38" s="419"/>
      <c r="BV38" s="419"/>
      <c r="BW38" s="419"/>
      <c r="BX38" s="419"/>
      <c r="BY38" s="419"/>
      <c r="BZ38" s="419"/>
      <c r="CA38" s="419"/>
      <c r="CB38" s="419"/>
      <c r="CC38" s="419"/>
      <c r="CD38" s="426"/>
    </row>
    <row r="39" spans="2:82" s="132" customFormat="1" ht="3.75" customHeight="1">
      <c r="B39" s="407"/>
      <c r="C39" s="401"/>
      <c r="D39" s="385"/>
      <c r="E39" s="385"/>
      <c r="F39" s="385"/>
      <c r="G39" s="385"/>
      <c r="H39" s="385"/>
      <c r="I39" s="385"/>
      <c r="J39" s="385"/>
      <c r="K39" s="385"/>
      <c r="L39" s="385"/>
      <c r="M39" s="385"/>
      <c r="N39" s="385"/>
      <c r="O39" s="385"/>
      <c r="P39" s="385"/>
      <c r="Q39" s="385"/>
      <c r="R39" s="385"/>
      <c r="S39" s="385"/>
      <c r="T39" s="385"/>
      <c r="U39" s="385"/>
      <c r="V39" s="399"/>
      <c r="W39" s="401"/>
      <c r="X39" s="385"/>
      <c r="Y39" s="385"/>
      <c r="Z39" s="385"/>
      <c r="AA39" s="385"/>
      <c r="AB39" s="385"/>
      <c r="AC39" s="385"/>
      <c r="AD39" s="385"/>
      <c r="AE39" s="385"/>
      <c r="AF39" s="385"/>
      <c r="AG39" s="385"/>
      <c r="AH39" s="385"/>
      <c r="AI39" s="385"/>
      <c r="AJ39" s="385"/>
      <c r="AK39" s="385"/>
      <c r="AL39" s="385"/>
      <c r="AM39" s="385"/>
      <c r="AN39" s="385"/>
      <c r="AO39" s="385"/>
      <c r="AP39" s="399"/>
      <c r="AQ39" s="401"/>
      <c r="AR39" s="385"/>
      <c r="AS39" s="385"/>
      <c r="AT39" s="385"/>
      <c r="AU39" s="385"/>
      <c r="AV39" s="385"/>
      <c r="AW39" s="385"/>
      <c r="AX39" s="385"/>
      <c r="AY39" s="385"/>
      <c r="AZ39" s="385"/>
      <c r="BA39" s="385"/>
      <c r="BB39" s="385"/>
      <c r="BC39" s="385"/>
      <c r="BD39" s="385"/>
      <c r="BE39" s="385"/>
      <c r="BF39" s="385"/>
      <c r="BG39" s="385"/>
      <c r="BH39" s="385"/>
      <c r="BI39" s="385"/>
      <c r="BJ39" s="399"/>
      <c r="BK39" s="422"/>
      <c r="BL39" s="419"/>
      <c r="BM39" s="419"/>
      <c r="BN39" s="419"/>
      <c r="BO39" s="419"/>
      <c r="BP39" s="419"/>
      <c r="BQ39" s="419"/>
      <c r="BR39" s="419"/>
      <c r="BS39" s="419"/>
      <c r="BT39" s="419"/>
      <c r="BU39" s="419"/>
      <c r="BV39" s="419"/>
      <c r="BW39" s="419"/>
      <c r="BX39" s="419"/>
      <c r="BY39" s="419"/>
      <c r="BZ39" s="419"/>
      <c r="CA39" s="419"/>
      <c r="CB39" s="419"/>
      <c r="CC39" s="419"/>
      <c r="CD39" s="426"/>
    </row>
    <row r="40" spans="2:82" s="132" customFormat="1" ht="3.75" customHeight="1">
      <c r="B40" s="407"/>
      <c r="C40" s="401"/>
      <c r="D40" s="385"/>
      <c r="E40" s="385"/>
      <c r="F40" s="385"/>
      <c r="G40" s="385"/>
      <c r="H40" s="385"/>
      <c r="I40" s="385"/>
      <c r="J40" s="385"/>
      <c r="K40" s="385"/>
      <c r="L40" s="385"/>
      <c r="M40" s="385"/>
      <c r="N40" s="385"/>
      <c r="O40" s="385"/>
      <c r="P40" s="385"/>
      <c r="Q40" s="385"/>
      <c r="R40" s="385"/>
      <c r="S40" s="385"/>
      <c r="T40" s="385"/>
      <c r="U40" s="385"/>
      <c r="V40" s="399"/>
      <c r="W40" s="401"/>
      <c r="X40" s="385"/>
      <c r="Y40" s="385"/>
      <c r="Z40" s="385"/>
      <c r="AA40" s="385"/>
      <c r="AB40" s="385"/>
      <c r="AC40" s="385"/>
      <c r="AD40" s="385"/>
      <c r="AE40" s="385"/>
      <c r="AF40" s="385"/>
      <c r="AG40" s="385"/>
      <c r="AH40" s="385"/>
      <c r="AI40" s="385"/>
      <c r="AJ40" s="385"/>
      <c r="AK40" s="385"/>
      <c r="AL40" s="385"/>
      <c r="AM40" s="385"/>
      <c r="AN40" s="385"/>
      <c r="AO40" s="385"/>
      <c r="AP40" s="399"/>
      <c r="AQ40" s="401"/>
      <c r="AR40" s="385"/>
      <c r="AS40" s="385"/>
      <c r="AT40" s="385"/>
      <c r="AU40" s="385"/>
      <c r="AV40" s="385"/>
      <c r="AW40" s="385"/>
      <c r="AX40" s="385"/>
      <c r="AY40" s="385"/>
      <c r="AZ40" s="385"/>
      <c r="BA40" s="385"/>
      <c r="BB40" s="385"/>
      <c r="BC40" s="385"/>
      <c r="BD40" s="385"/>
      <c r="BE40" s="385"/>
      <c r="BF40" s="385"/>
      <c r="BG40" s="385"/>
      <c r="BH40" s="385"/>
      <c r="BI40" s="385"/>
      <c r="BJ40" s="399"/>
      <c r="BK40" s="415"/>
      <c r="BL40" s="411"/>
      <c r="BM40" s="411"/>
      <c r="BN40" s="411"/>
      <c r="BO40" s="411"/>
      <c r="BP40" s="411"/>
      <c r="BQ40" s="411"/>
      <c r="BR40" s="411"/>
      <c r="BS40" s="411"/>
      <c r="BT40" s="411"/>
      <c r="BU40" s="411"/>
      <c r="BV40" s="411"/>
      <c r="BW40" s="411"/>
      <c r="BX40" s="411"/>
      <c r="BY40" s="411"/>
      <c r="BZ40" s="411"/>
      <c r="CA40" s="411"/>
      <c r="CB40" s="411"/>
      <c r="CC40" s="411"/>
      <c r="CD40" s="412"/>
    </row>
    <row r="41" spans="2:82" s="132" customFormat="1" ht="3.75" customHeight="1">
      <c r="B41" s="407"/>
      <c r="C41" s="401"/>
      <c r="D41" s="385"/>
      <c r="E41" s="385"/>
      <c r="F41" s="385"/>
      <c r="G41" s="385"/>
      <c r="H41" s="385"/>
      <c r="I41" s="385"/>
      <c r="J41" s="385"/>
      <c r="K41" s="385"/>
      <c r="L41" s="385"/>
      <c r="M41" s="385"/>
      <c r="N41" s="385"/>
      <c r="O41" s="385"/>
      <c r="P41" s="385"/>
      <c r="Q41" s="385"/>
      <c r="R41" s="385"/>
      <c r="S41" s="385"/>
      <c r="T41" s="385"/>
      <c r="U41" s="385"/>
      <c r="V41" s="399"/>
      <c r="W41" s="401"/>
      <c r="X41" s="385"/>
      <c r="Y41" s="385"/>
      <c r="Z41" s="385"/>
      <c r="AA41" s="385"/>
      <c r="AB41" s="385"/>
      <c r="AC41" s="385"/>
      <c r="AD41" s="385"/>
      <c r="AE41" s="385"/>
      <c r="AF41" s="385"/>
      <c r="AG41" s="385"/>
      <c r="AH41" s="385"/>
      <c r="AI41" s="385"/>
      <c r="AJ41" s="385"/>
      <c r="AK41" s="385"/>
      <c r="AL41" s="385"/>
      <c r="AM41" s="385"/>
      <c r="AN41" s="385"/>
      <c r="AO41" s="385"/>
      <c r="AP41" s="399"/>
      <c r="AQ41" s="401"/>
      <c r="AR41" s="385"/>
      <c r="AS41" s="385"/>
      <c r="AT41" s="385"/>
      <c r="AU41" s="385"/>
      <c r="AV41" s="385"/>
      <c r="AW41" s="385"/>
      <c r="AX41" s="385"/>
      <c r="AY41" s="385"/>
      <c r="AZ41" s="385"/>
      <c r="BA41" s="385"/>
      <c r="BB41" s="385"/>
      <c r="BC41" s="385"/>
      <c r="BD41" s="385"/>
      <c r="BE41" s="385"/>
      <c r="BF41" s="385"/>
      <c r="BG41" s="385"/>
      <c r="BH41" s="385"/>
      <c r="BI41" s="385"/>
      <c r="BJ41" s="399"/>
      <c r="BK41" s="401"/>
      <c r="BL41" s="385"/>
      <c r="BM41" s="385"/>
      <c r="BN41" s="385"/>
      <c r="BO41" s="385"/>
      <c r="BP41" s="385"/>
      <c r="BQ41" s="385"/>
      <c r="BR41" s="385"/>
      <c r="BS41" s="385"/>
      <c r="BT41" s="385"/>
      <c r="BU41" s="385"/>
      <c r="BV41" s="385"/>
      <c r="BW41" s="385"/>
      <c r="BX41" s="385"/>
      <c r="BY41" s="385"/>
      <c r="BZ41" s="385"/>
      <c r="CA41" s="385"/>
      <c r="CB41" s="385"/>
      <c r="CC41" s="385"/>
      <c r="CD41" s="399"/>
    </row>
    <row r="42" spans="2:82" s="132" customFormat="1" ht="3.75" customHeight="1">
      <c r="B42" s="407"/>
      <c r="C42" s="401"/>
      <c r="D42" s="385"/>
      <c r="E42" s="385"/>
      <c r="F42" s="385"/>
      <c r="G42" s="385"/>
      <c r="H42" s="385"/>
      <c r="I42" s="385"/>
      <c r="J42" s="385"/>
      <c r="K42" s="385"/>
      <c r="L42" s="385"/>
      <c r="M42" s="385"/>
      <c r="N42" s="385"/>
      <c r="O42" s="385"/>
      <c r="P42" s="385"/>
      <c r="Q42" s="385"/>
      <c r="R42" s="385"/>
      <c r="S42" s="385"/>
      <c r="T42" s="385"/>
      <c r="U42" s="385"/>
      <c r="V42" s="399"/>
      <c r="W42" s="401"/>
      <c r="X42" s="385"/>
      <c r="Y42" s="385"/>
      <c r="Z42" s="385"/>
      <c r="AA42" s="385"/>
      <c r="AB42" s="385"/>
      <c r="AC42" s="385"/>
      <c r="AD42" s="385"/>
      <c r="AE42" s="385"/>
      <c r="AF42" s="385"/>
      <c r="AG42" s="385"/>
      <c r="AH42" s="385"/>
      <c r="AI42" s="385"/>
      <c r="AJ42" s="385"/>
      <c r="AK42" s="385"/>
      <c r="AL42" s="385"/>
      <c r="AM42" s="385"/>
      <c r="AN42" s="385"/>
      <c r="AO42" s="385"/>
      <c r="AP42" s="399"/>
      <c r="AQ42" s="401"/>
      <c r="AR42" s="385"/>
      <c r="AS42" s="385"/>
      <c r="AT42" s="385"/>
      <c r="AU42" s="385"/>
      <c r="AV42" s="385"/>
      <c r="AW42" s="385"/>
      <c r="AX42" s="385"/>
      <c r="AY42" s="385"/>
      <c r="AZ42" s="385"/>
      <c r="BA42" s="385"/>
      <c r="BB42" s="385"/>
      <c r="BC42" s="385"/>
      <c r="BD42" s="385"/>
      <c r="BE42" s="385"/>
      <c r="BF42" s="385"/>
      <c r="BG42" s="385"/>
      <c r="BH42" s="385"/>
      <c r="BI42" s="385"/>
      <c r="BJ42" s="399"/>
      <c r="BK42" s="401"/>
      <c r="BL42" s="385"/>
      <c r="BM42" s="385"/>
      <c r="BN42" s="385"/>
      <c r="BO42" s="385"/>
      <c r="BP42" s="385"/>
      <c r="BQ42" s="385"/>
      <c r="BR42" s="385"/>
      <c r="BS42" s="385"/>
      <c r="BT42" s="385"/>
      <c r="BU42" s="385"/>
      <c r="BV42" s="385"/>
      <c r="BW42" s="385"/>
      <c r="BX42" s="385"/>
      <c r="BY42" s="385"/>
      <c r="BZ42" s="385"/>
      <c r="CA42" s="385"/>
      <c r="CB42" s="385"/>
      <c r="CC42" s="385"/>
      <c r="CD42" s="399"/>
    </row>
    <row r="43" spans="2:82" s="132" customFormat="1" ht="3.75" customHeight="1">
      <c r="B43" s="407"/>
      <c r="C43" s="401"/>
      <c r="D43" s="385"/>
      <c r="E43" s="385"/>
      <c r="F43" s="385"/>
      <c r="G43" s="385"/>
      <c r="H43" s="385"/>
      <c r="I43" s="385"/>
      <c r="J43" s="385"/>
      <c r="K43" s="385"/>
      <c r="L43" s="385"/>
      <c r="M43" s="385"/>
      <c r="N43" s="385"/>
      <c r="O43" s="385"/>
      <c r="P43" s="385"/>
      <c r="Q43" s="385"/>
      <c r="R43" s="385"/>
      <c r="S43" s="385"/>
      <c r="T43" s="385"/>
      <c r="U43" s="385"/>
      <c r="V43" s="399"/>
      <c r="W43" s="401"/>
      <c r="X43" s="385"/>
      <c r="Y43" s="385"/>
      <c r="Z43" s="385"/>
      <c r="AA43" s="385"/>
      <c r="AB43" s="385"/>
      <c r="AC43" s="385"/>
      <c r="AD43" s="385"/>
      <c r="AE43" s="385"/>
      <c r="AF43" s="385"/>
      <c r="AG43" s="385"/>
      <c r="AH43" s="385"/>
      <c r="AI43" s="385"/>
      <c r="AJ43" s="385"/>
      <c r="AK43" s="385"/>
      <c r="AL43" s="385"/>
      <c r="AM43" s="385"/>
      <c r="AN43" s="385"/>
      <c r="AO43" s="385"/>
      <c r="AP43" s="399"/>
      <c r="AQ43" s="401"/>
      <c r="AR43" s="385"/>
      <c r="AS43" s="385"/>
      <c r="AT43" s="385"/>
      <c r="AU43" s="385"/>
      <c r="AV43" s="385"/>
      <c r="AW43" s="385"/>
      <c r="AX43" s="385"/>
      <c r="AY43" s="385"/>
      <c r="AZ43" s="385"/>
      <c r="BA43" s="385"/>
      <c r="BB43" s="385"/>
      <c r="BC43" s="385"/>
      <c r="BD43" s="385"/>
      <c r="BE43" s="385"/>
      <c r="BF43" s="385"/>
      <c r="BG43" s="385"/>
      <c r="BH43" s="385"/>
      <c r="BI43" s="385"/>
      <c r="BJ43" s="399"/>
      <c r="BK43" s="401"/>
      <c r="BL43" s="385"/>
      <c r="BM43" s="385"/>
      <c r="BN43" s="385"/>
      <c r="BO43" s="385"/>
      <c r="BP43" s="385"/>
      <c r="BQ43" s="385"/>
      <c r="BR43" s="385"/>
      <c r="BS43" s="385"/>
      <c r="BT43" s="385"/>
      <c r="BU43" s="385"/>
      <c r="BV43" s="385"/>
      <c r="BW43" s="385"/>
      <c r="BX43" s="385"/>
      <c r="BY43" s="385"/>
      <c r="BZ43" s="385"/>
      <c r="CA43" s="385"/>
      <c r="CB43" s="385"/>
      <c r="CC43" s="385"/>
      <c r="CD43" s="399"/>
    </row>
    <row r="44" spans="2:82" s="132" customFormat="1" ht="3.75" customHeight="1">
      <c r="B44" s="407"/>
      <c r="C44" s="401"/>
      <c r="D44" s="385"/>
      <c r="E44" s="385"/>
      <c r="F44" s="385"/>
      <c r="G44" s="385"/>
      <c r="H44" s="385"/>
      <c r="I44" s="385"/>
      <c r="J44" s="385"/>
      <c r="K44" s="385"/>
      <c r="L44" s="385"/>
      <c r="M44" s="385"/>
      <c r="N44" s="385"/>
      <c r="O44" s="385"/>
      <c r="P44" s="385"/>
      <c r="Q44" s="385"/>
      <c r="R44" s="385"/>
      <c r="S44" s="385"/>
      <c r="T44" s="385"/>
      <c r="U44" s="385"/>
      <c r="V44" s="399"/>
      <c r="W44" s="401"/>
      <c r="X44" s="385"/>
      <c r="Y44" s="385"/>
      <c r="Z44" s="385"/>
      <c r="AA44" s="385"/>
      <c r="AB44" s="385"/>
      <c r="AC44" s="385"/>
      <c r="AD44" s="385"/>
      <c r="AE44" s="385"/>
      <c r="AF44" s="385"/>
      <c r="AG44" s="385"/>
      <c r="AH44" s="385"/>
      <c r="AI44" s="385"/>
      <c r="AJ44" s="385"/>
      <c r="AK44" s="385"/>
      <c r="AL44" s="385"/>
      <c r="AM44" s="385"/>
      <c r="AN44" s="385"/>
      <c r="AO44" s="385"/>
      <c r="AP44" s="399"/>
      <c r="AQ44" s="401"/>
      <c r="AR44" s="385"/>
      <c r="AS44" s="385"/>
      <c r="AT44" s="385"/>
      <c r="AU44" s="385"/>
      <c r="AV44" s="385"/>
      <c r="AW44" s="385"/>
      <c r="AX44" s="385"/>
      <c r="AY44" s="385"/>
      <c r="AZ44" s="385"/>
      <c r="BA44" s="385"/>
      <c r="BB44" s="385"/>
      <c r="BC44" s="385"/>
      <c r="BD44" s="385"/>
      <c r="BE44" s="385"/>
      <c r="BF44" s="385"/>
      <c r="BG44" s="385"/>
      <c r="BH44" s="385"/>
      <c r="BI44" s="385"/>
      <c r="BJ44" s="399"/>
      <c r="BK44" s="401"/>
      <c r="BL44" s="385"/>
      <c r="BM44" s="385"/>
      <c r="BN44" s="385"/>
      <c r="BO44" s="385"/>
      <c r="BP44" s="385"/>
      <c r="BQ44" s="385"/>
      <c r="BR44" s="385"/>
      <c r="BS44" s="385"/>
      <c r="BT44" s="385"/>
      <c r="BU44" s="385"/>
      <c r="BV44" s="385"/>
      <c r="BW44" s="385"/>
      <c r="BX44" s="385"/>
      <c r="BY44" s="385"/>
      <c r="BZ44" s="385"/>
      <c r="CA44" s="385"/>
      <c r="CB44" s="385"/>
      <c r="CC44" s="385"/>
      <c r="CD44" s="399"/>
    </row>
    <row r="45" spans="2:82" s="132" customFormat="1" ht="3.75" customHeight="1">
      <c r="B45" s="407"/>
      <c r="C45" s="401"/>
      <c r="D45" s="385"/>
      <c r="E45" s="385"/>
      <c r="F45" s="385"/>
      <c r="G45" s="385"/>
      <c r="H45" s="385"/>
      <c r="I45" s="385"/>
      <c r="J45" s="385"/>
      <c r="K45" s="385"/>
      <c r="L45" s="385"/>
      <c r="M45" s="385"/>
      <c r="N45" s="385"/>
      <c r="O45" s="385"/>
      <c r="P45" s="385"/>
      <c r="Q45" s="385"/>
      <c r="R45" s="385"/>
      <c r="S45" s="385"/>
      <c r="T45" s="385"/>
      <c r="U45" s="385"/>
      <c r="V45" s="399"/>
      <c r="W45" s="401"/>
      <c r="X45" s="385"/>
      <c r="Y45" s="385"/>
      <c r="Z45" s="385"/>
      <c r="AA45" s="385"/>
      <c r="AB45" s="385"/>
      <c r="AC45" s="385"/>
      <c r="AD45" s="385"/>
      <c r="AE45" s="385"/>
      <c r="AF45" s="385"/>
      <c r="AG45" s="385"/>
      <c r="AH45" s="385"/>
      <c r="AI45" s="385"/>
      <c r="AJ45" s="385"/>
      <c r="AK45" s="385"/>
      <c r="AL45" s="385"/>
      <c r="AM45" s="385"/>
      <c r="AN45" s="385"/>
      <c r="AO45" s="385"/>
      <c r="AP45" s="399"/>
      <c r="AQ45" s="401"/>
      <c r="AR45" s="385"/>
      <c r="AS45" s="385"/>
      <c r="AT45" s="385"/>
      <c r="AU45" s="385"/>
      <c r="AV45" s="385"/>
      <c r="AW45" s="385"/>
      <c r="AX45" s="385"/>
      <c r="AY45" s="385"/>
      <c r="AZ45" s="385"/>
      <c r="BA45" s="385"/>
      <c r="BB45" s="385"/>
      <c r="BC45" s="385"/>
      <c r="BD45" s="385"/>
      <c r="BE45" s="385"/>
      <c r="BF45" s="385"/>
      <c r="BG45" s="385"/>
      <c r="BH45" s="385"/>
      <c r="BI45" s="385"/>
      <c r="BJ45" s="399"/>
      <c r="BK45" s="401"/>
      <c r="BL45" s="385"/>
      <c r="BM45" s="385"/>
      <c r="BN45" s="385"/>
      <c r="BO45" s="385"/>
      <c r="BP45" s="385"/>
      <c r="BQ45" s="385"/>
      <c r="BR45" s="385"/>
      <c r="BS45" s="385"/>
      <c r="BT45" s="385"/>
      <c r="BU45" s="385"/>
      <c r="BV45" s="385"/>
      <c r="BW45" s="385"/>
      <c r="BX45" s="385"/>
      <c r="BY45" s="385"/>
      <c r="BZ45" s="385"/>
      <c r="CA45" s="385"/>
      <c r="CB45" s="385"/>
      <c r="CC45" s="385"/>
      <c r="CD45" s="399"/>
    </row>
    <row r="46" spans="2:82" s="132" customFormat="1" ht="3.75" customHeight="1">
      <c r="B46" s="407"/>
      <c r="C46" s="401"/>
      <c r="D46" s="385"/>
      <c r="E46" s="385"/>
      <c r="F46" s="385"/>
      <c r="G46" s="385"/>
      <c r="H46" s="385"/>
      <c r="I46" s="385"/>
      <c r="J46" s="385"/>
      <c r="K46" s="385"/>
      <c r="L46" s="385"/>
      <c r="M46" s="385"/>
      <c r="N46" s="385"/>
      <c r="O46" s="385"/>
      <c r="P46" s="385"/>
      <c r="Q46" s="385"/>
      <c r="R46" s="385"/>
      <c r="S46" s="385"/>
      <c r="T46" s="385"/>
      <c r="U46" s="385"/>
      <c r="V46" s="399"/>
      <c r="W46" s="401"/>
      <c r="X46" s="385"/>
      <c r="Y46" s="385"/>
      <c r="Z46" s="385"/>
      <c r="AA46" s="385"/>
      <c r="AB46" s="385"/>
      <c r="AC46" s="385"/>
      <c r="AD46" s="385"/>
      <c r="AE46" s="385"/>
      <c r="AF46" s="385"/>
      <c r="AG46" s="385"/>
      <c r="AH46" s="385"/>
      <c r="AI46" s="385"/>
      <c r="AJ46" s="385"/>
      <c r="AK46" s="385"/>
      <c r="AL46" s="385"/>
      <c r="AM46" s="385"/>
      <c r="AN46" s="385"/>
      <c r="AO46" s="385"/>
      <c r="AP46" s="399"/>
      <c r="AQ46" s="401"/>
      <c r="AR46" s="385"/>
      <c r="AS46" s="385"/>
      <c r="AT46" s="385"/>
      <c r="AU46" s="385"/>
      <c r="AV46" s="385"/>
      <c r="AW46" s="385"/>
      <c r="AX46" s="385"/>
      <c r="AY46" s="385"/>
      <c r="AZ46" s="385"/>
      <c r="BA46" s="385"/>
      <c r="BB46" s="385"/>
      <c r="BC46" s="385"/>
      <c r="BD46" s="385"/>
      <c r="BE46" s="385"/>
      <c r="BF46" s="385"/>
      <c r="BG46" s="385"/>
      <c r="BH46" s="385"/>
      <c r="BI46" s="385"/>
      <c r="BJ46" s="399"/>
      <c r="BK46" s="401"/>
      <c r="BL46" s="385"/>
      <c r="BM46" s="385"/>
      <c r="BN46" s="385"/>
      <c r="BO46" s="385"/>
      <c r="BP46" s="385"/>
      <c r="BQ46" s="385"/>
      <c r="BR46" s="385"/>
      <c r="BS46" s="385"/>
      <c r="BT46" s="385"/>
      <c r="BU46" s="385"/>
      <c r="BV46" s="385"/>
      <c r="BW46" s="385"/>
      <c r="BX46" s="385"/>
      <c r="BY46" s="385"/>
      <c r="BZ46" s="385"/>
      <c r="CA46" s="385"/>
      <c r="CB46" s="385"/>
      <c r="CC46" s="385"/>
      <c r="CD46" s="399"/>
    </row>
    <row r="47" spans="2:82" s="132" customFormat="1" ht="3.75" customHeight="1">
      <c r="B47" s="407"/>
      <c r="C47" s="420"/>
      <c r="D47" s="409"/>
      <c r="E47" s="409"/>
      <c r="F47" s="409"/>
      <c r="G47" s="409"/>
      <c r="H47" s="409"/>
      <c r="I47" s="409"/>
      <c r="J47" s="409"/>
      <c r="K47" s="409"/>
      <c r="L47" s="409"/>
      <c r="M47" s="409"/>
      <c r="N47" s="409"/>
      <c r="O47" s="409"/>
      <c r="P47" s="409"/>
      <c r="Q47" s="409"/>
      <c r="R47" s="409"/>
      <c r="S47" s="409"/>
      <c r="T47" s="409"/>
      <c r="U47" s="409"/>
      <c r="V47" s="413"/>
      <c r="W47" s="420"/>
      <c r="X47" s="409"/>
      <c r="Y47" s="409"/>
      <c r="Z47" s="409"/>
      <c r="AA47" s="409"/>
      <c r="AB47" s="409"/>
      <c r="AC47" s="409"/>
      <c r="AD47" s="409"/>
      <c r="AE47" s="409"/>
      <c r="AF47" s="409"/>
      <c r="AG47" s="409"/>
      <c r="AH47" s="409"/>
      <c r="AI47" s="409"/>
      <c r="AJ47" s="409"/>
      <c r="AK47" s="409"/>
      <c r="AL47" s="409"/>
      <c r="AM47" s="409"/>
      <c r="AN47" s="409"/>
      <c r="AO47" s="409"/>
      <c r="AP47" s="413"/>
      <c r="AQ47" s="420"/>
      <c r="AR47" s="409"/>
      <c r="AS47" s="409"/>
      <c r="AT47" s="409"/>
      <c r="AU47" s="409"/>
      <c r="AV47" s="409"/>
      <c r="AW47" s="409"/>
      <c r="AX47" s="409"/>
      <c r="AY47" s="409"/>
      <c r="AZ47" s="409"/>
      <c r="BA47" s="409"/>
      <c r="BB47" s="409"/>
      <c r="BC47" s="409"/>
      <c r="BD47" s="409"/>
      <c r="BE47" s="409"/>
      <c r="BF47" s="409"/>
      <c r="BG47" s="409"/>
      <c r="BH47" s="409"/>
      <c r="BI47" s="409"/>
      <c r="BJ47" s="413"/>
      <c r="BK47" s="420"/>
      <c r="BL47" s="409"/>
      <c r="BM47" s="409"/>
      <c r="BN47" s="409"/>
      <c r="BO47" s="409"/>
      <c r="BP47" s="409"/>
      <c r="BQ47" s="409"/>
      <c r="BR47" s="409"/>
      <c r="BS47" s="409"/>
      <c r="BT47" s="409"/>
      <c r="BU47" s="409"/>
      <c r="BV47" s="409"/>
      <c r="BW47" s="409"/>
      <c r="BX47" s="409"/>
      <c r="BY47" s="409"/>
      <c r="BZ47" s="409"/>
      <c r="CA47" s="409"/>
      <c r="CB47" s="409"/>
      <c r="CC47" s="409"/>
      <c r="CD47" s="413"/>
    </row>
    <row r="48" spans="2:82" s="132" customFormat="1" ht="3.75" customHeight="1" thickBot="1">
      <c r="B48" s="408"/>
      <c r="C48" s="421"/>
      <c r="D48" s="410"/>
      <c r="E48" s="410"/>
      <c r="F48" s="410"/>
      <c r="G48" s="410"/>
      <c r="H48" s="410"/>
      <c r="I48" s="410"/>
      <c r="J48" s="410"/>
      <c r="K48" s="410"/>
      <c r="L48" s="410"/>
      <c r="M48" s="410"/>
      <c r="N48" s="410"/>
      <c r="O48" s="410"/>
      <c r="P48" s="410"/>
      <c r="Q48" s="410"/>
      <c r="R48" s="410"/>
      <c r="S48" s="410"/>
      <c r="T48" s="410"/>
      <c r="U48" s="410"/>
      <c r="V48" s="414"/>
      <c r="W48" s="421"/>
      <c r="X48" s="410"/>
      <c r="Y48" s="410"/>
      <c r="Z48" s="410"/>
      <c r="AA48" s="410"/>
      <c r="AB48" s="410"/>
      <c r="AC48" s="410"/>
      <c r="AD48" s="410"/>
      <c r="AE48" s="410"/>
      <c r="AF48" s="410"/>
      <c r="AG48" s="410"/>
      <c r="AH48" s="410"/>
      <c r="AI48" s="410"/>
      <c r="AJ48" s="410"/>
      <c r="AK48" s="410"/>
      <c r="AL48" s="410"/>
      <c r="AM48" s="410"/>
      <c r="AN48" s="410"/>
      <c r="AO48" s="410"/>
      <c r="AP48" s="414"/>
      <c r="AQ48" s="421"/>
      <c r="AR48" s="410"/>
      <c r="AS48" s="410"/>
      <c r="AT48" s="410"/>
      <c r="AU48" s="410"/>
      <c r="AV48" s="410"/>
      <c r="AW48" s="410"/>
      <c r="AX48" s="410"/>
      <c r="AY48" s="410"/>
      <c r="AZ48" s="410"/>
      <c r="BA48" s="410"/>
      <c r="BB48" s="410"/>
      <c r="BC48" s="410"/>
      <c r="BD48" s="410"/>
      <c r="BE48" s="410"/>
      <c r="BF48" s="410"/>
      <c r="BG48" s="410"/>
      <c r="BH48" s="410"/>
      <c r="BI48" s="410"/>
      <c r="BJ48" s="414"/>
      <c r="BK48" s="421"/>
      <c r="BL48" s="410"/>
      <c r="BM48" s="410"/>
      <c r="BN48" s="410"/>
      <c r="BO48" s="410"/>
      <c r="BP48" s="410"/>
      <c r="BQ48" s="410"/>
      <c r="BR48" s="410"/>
      <c r="BS48" s="410"/>
      <c r="BT48" s="410"/>
      <c r="BU48" s="410"/>
      <c r="BV48" s="410"/>
      <c r="BW48" s="410"/>
      <c r="BX48" s="410"/>
      <c r="BY48" s="410"/>
      <c r="BZ48" s="410"/>
      <c r="CA48" s="410"/>
      <c r="CB48" s="410"/>
      <c r="CC48" s="410"/>
      <c r="CD48" s="414"/>
    </row>
    <row r="49" spans="2:82" s="132" customFormat="1" ht="3.75" customHeight="1">
      <c r="B49" s="406" t="str">
        <f>Formato!B33</f>
        <v>D. ATENCION AL PUBLICO</v>
      </c>
      <c r="C49" s="405"/>
      <c r="D49" s="403"/>
      <c r="E49" s="403"/>
      <c r="F49" s="403"/>
      <c r="G49" s="403"/>
      <c r="H49" s="403"/>
      <c r="I49" s="403"/>
      <c r="J49" s="403"/>
      <c r="K49" s="403"/>
      <c r="L49" s="403"/>
      <c r="M49" s="403"/>
      <c r="N49" s="403"/>
      <c r="O49" s="403"/>
      <c r="P49" s="403"/>
      <c r="Q49" s="403"/>
      <c r="R49" s="403"/>
      <c r="S49" s="403"/>
      <c r="T49" s="403"/>
      <c r="U49" s="403"/>
      <c r="V49" s="404"/>
      <c r="W49" s="405"/>
      <c r="X49" s="403"/>
      <c r="Y49" s="403"/>
      <c r="Z49" s="403"/>
      <c r="AA49" s="403"/>
      <c r="AB49" s="403"/>
      <c r="AC49" s="403"/>
      <c r="AD49" s="403"/>
      <c r="AE49" s="403"/>
      <c r="AF49" s="403"/>
      <c r="AG49" s="403"/>
      <c r="AH49" s="403"/>
      <c r="AI49" s="403"/>
      <c r="AJ49" s="403"/>
      <c r="AK49" s="403"/>
      <c r="AL49" s="403"/>
      <c r="AM49" s="403"/>
      <c r="AN49" s="403"/>
      <c r="AO49" s="403"/>
      <c r="AP49" s="404"/>
      <c r="AQ49" s="405"/>
      <c r="AR49" s="403"/>
      <c r="AS49" s="403"/>
      <c r="AT49" s="403"/>
      <c r="AU49" s="403"/>
      <c r="AV49" s="403"/>
      <c r="AW49" s="403"/>
      <c r="AX49" s="403"/>
      <c r="AY49" s="403"/>
      <c r="AZ49" s="403"/>
      <c r="BA49" s="403"/>
      <c r="BB49" s="403"/>
      <c r="BC49" s="403"/>
      <c r="BD49" s="403"/>
      <c r="BE49" s="403"/>
      <c r="BF49" s="403"/>
      <c r="BG49" s="403"/>
      <c r="BH49" s="403"/>
      <c r="BI49" s="403"/>
      <c r="BJ49" s="404"/>
      <c r="BK49" s="405"/>
      <c r="BL49" s="403"/>
      <c r="BM49" s="403"/>
      <c r="BN49" s="403"/>
      <c r="BO49" s="403"/>
      <c r="BP49" s="403"/>
      <c r="BQ49" s="403"/>
      <c r="BR49" s="403"/>
      <c r="BS49" s="403"/>
      <c r="BT49" s="403"/>
      <c r="BU49" s="403"/>
      <c r="BV49" s="403"/>
      <c r="BW49" s="403"/>
      <c r="BX49" s="403"/>
      <c r="BY49" s="403"/>
      <c r="BZ49" s="403"/>
      <c r="CA49" s="403"/>
      <c r="CB49" s="403"/>
      <c r="CC49" s="403"/>
      <c r="CD49" s="404"/>
    </row>
    <row r="50" spans="2:82" s="132" customFormat="1" ht="3.75" customHeight="1">
      <c r="B50" s="407"/>
      <c r="C50" s="401"/>
      <c r="D50" s="385"/>
      <c r="E50" s="385"/>
      <c r="F50" s="385"/>
      <c r="G50" s="385"/>
      <c r="H50" s="385"/>
      <c r="I50" s="385"/>
      <c r="J50" s="385"/>
      <c r="K50" s="385"/>
      <c r="L50" s="385"/>
      <c r="M50" s="385"/>
      <c r="N50" s="385"/>
      <c r="O50" s="385"/>
      <c r="P50" s="385"/>
      <c r="Q50" s="385"/>
      <c r="R50" s="385"/>
      <c r="S50" s="385"/>
      <c r="T50" s="385"/>
      <c r="U50" s="385"/>
      <c r="V50" s="399"/>
      <c r="W50" s="401"/>
      <c r="X50" s="385"/>
      <c r="Y50" s="385"/>
      <c r="Z50" s="385"/>
      <c r="AA50" s="385"/>
      <c r="AB50" s="385"/>
      <c r="AC50" s="385"/>
      <c r="AD50" s="385"/>
      <c r="AE50" s="385"/>
      <c r="AF50" s="385"/>
      <c r="AG50" s="385"/>
      <c r="AH50" s="385"/>
      <c r="AI50" s="385"/>
      <c r="AJ50" s="385"/>
      <c r="AK50" s="385"/>
      <c r="AL50" s="385"/>
      <c r="AM50" s="385"/>
      <c r="AN50" s="385"/>
      <c r="AO50" s="385"/>
      <c r="AP50" s="399"/>
      <c r="AQ50" s="401"/>
      <c r="AR50" s="385"/>
      <c r="AS50" s="385"/>
      <c r="AT50" s="385"/>
      <c r="AU50" s="385"/>
      <c r="AV50" s="385"/>
      <c r="AW50" s="385"/>
      <c r="AX50" s="385"/>
      <c r="AY50" s="385"/>
      <c r="AZ50" s="385"/>
      <c r="BA50" s="385"/>
      <c r="BB50" s="385"/>
      <c r="BC50" s="385"/>
      <c r="BD50" s="385"/>
      <c r="BE50" s="385"/>
      <c r="BF50" s="385"/>
      <c r="BG50" s="385"/>
      <c r="BH50" s="385"/>
      <c r="BI50" s="385"/>
      <c r="BJ50" s="399"/>
      <c r="BK50" s="401"/>
      <c r="BL50" s="385"/>
      <c r="BM50" s="385"/>
      <c r="BN50" s="385"/>
      <c r="BO50" s="385"/>
      <c r="BP50" s="385"/>
      <c r="BQ50" s="385"/>
      <c r="BR50" s="385"/>
      <c r="BS50" s="385"/>
      <c r="BT50" s="385"/>
      <c r="BU50" s="385"/>
      <c r="BV50" s="385"/>
      <c r="BW50" s="385"/>
      <c r="BX50" s="385"/>
      <c r="BY50" s="385"/>
      <c r="BZ50" s="385"/>
      <c r="CA50" s="385"/>
      <c r="CB50" s="385"/>
      <c r="CC50" s="385"/>
      <c r="CD50" s="399"/>
    </row>
    <row r="51" spans="2:82" s="132" customFormat="1" ht="3.75" customHeight="1">
      <c r="B51" s="407"/>
      <c r="C51" s="415"/>
      <c r="D51" s="411"/>
      <c r="E51" s="411"/>
      <c r="F51" s="411"/>
      <c r="G51" s="411"/>
      <c r="H51" s="411"/>
      <c r="I51" s="411"/>
      <c r="J51" s="411"/>
      <c r="K51" s="411"/>
      <c r="L51" s="411"/>
      <c r="M51" s="411"/>
      <c r="N51" s="411"/>
      <c r="O51" s="411"/>
      <c r="P51" s="411"/>
      <c r="Q51" s="411"/>
      <c r="R51" s="411"/>
      <c r="S51" s="411"/>
      <c r="T51" s="411"/>
      <c r="U51" s="411"/>
      <c r="V51" s="412"/>
      <c r="W51" s="401"/>
      <c r="X51" s="385"/>
      <c r="Y51" s="385"/>
      <c r="Z51" s="385"/>
      <c r="AA51" s="385"/>
      <c r="AB51" s="385"/>
      <c r="AC51" s="385"/>
      <c r="AD51" s="385"/>
      <c r="AE51" s="385"/>
      <c r="AF51" s="385"/>
      <c r="AG51" s="385"/>
      <c r="AH51" s="385"/>
      <c r="AI51" s="385"/>
      <c r="AJ51" s="385"/>
      <c r="AK51" s="385"/>
      <c r="AL51" s="385"/>
      <c r="AM51" s="385"/>
      <c r="AN51" s="385"/>
      <c r="AO51" s="385"/>
      <c r="AP51" s="399"/>
      <c r="AQ51" s="401"/>
      <c r="AR51" s="385"/>
      <c r="AS51" s="385"/>
      <c r="AT51" s="385"/>
      <c r="AU51" s="385"/>
      <c r="AV51" s="385"/>
      <c r="AW51" s="385"/>
      <c r="AX51" s="385"/>
      <c r="AY51" s="385"/>
      <c r="AZ51" s="385"/>
      <c r="BA51" s="385"/>
      <c r="BB51" s="385"/>
      <c r="BC51" s="385"/>
      <c r="BD51" s="385"/>
      <c r="BE51" s="385"/>
      <c r="BF51" s="385"/>
      <c r="BG51" s="385"/>
      <c r="BH51" s="385"/>
      <c r="BI51" s="385"/>
      <c r="BJ51" s="399"/>
      <c r="BK51" s="401"/>
      <c r="BL51" s="385"/>
      <c r="BM51" s="385"/>
      <c r="BN51" s="385"/>
      <c r="BO51" s="385"/>
      <c r="BP51" s="385"/>
      <c r="BQ51" s="385"/>
      <c r="BR51" s="385"/>
      <c r="BS51" s="385"/>
      <c r="BT51" s="385"/>
      <c r="BU51" s="385"/>
      <c r="BV51" s="385"/>
      <c r="BW51" s="385"/>
      <c r="BX51" s="385"/>
      <c r="BY51" s="385"/>
      <c r="BZ51" s="385"/>
      <c r="CA51" s="385"/>
      <c r="CB51" s="385"/>
      <c r="CC51" s="385"/>
      <c r="CD51" s="399"/>
    </row>
    <row r="52" spans="2:82" s="132" customFormat="1" ht="3.75" customHeight="1">
      <c r="B52" s="407"/>
      <c r="C52" s="401"/>
      <c r="D52" s="385"/>
      <c r="E52" s="385"/>
      <c r="F52" s="385"/>
      <c r="G52" s="385"/>
      <c r="H52" s="385"/>
      <c r="I52" s="385"/>
      <c r="J52" s="385"/>
      <c r="K52" s="385"/>
      <c r="L52" s="385"/>
      <c r="M52" s="385"/>
      <c r="N52" s="385"/>
      <c r="O52" s="385"/>
      <c r="P52" s="385"/>
      <c r="Q52" s="385"/>
      <c r="R52" s="385"/>
      <c r="S52" s="385"/>
      <c r="T52" s="385"/>
      <c r="U52" s="385"/>
      <c r="V52" s="399"/>
      <c r="W52" s="401"/>
      <c r="X52" s="385"/>
      <c r="Y52" s="385"/>
      <c r="Z52" s="385"/>
      <c r="AA52" s="385"/>
      <c r="AB52" s="385"/>
      <c r="AC52" s="385"/>
      <c r="AD52" s="385"/>
      <c r="AE52" s="385"/>
      <c r="AF52" s="385"/>
      <c r="AG52" s="385"/>
      <c r="AH52" s="385"/>
      <c r="AI52" s="385"/>
      <c r="AJ52" s="385"/>
      <c r="AK52" s="385"/>
      <c r="AL52" s="385"/>
      <c r="AM52" s="385"/>
      <c r="AN52" s="385"/>
      <c r="AO52" s="385"/>
      <c r="AP52" s="399"/>
      <c r="AQ52" s="401"/>
      <c r="AR52" s="385"/>
      <c r="AS52" s="385"/>
      <c r="AT52" s="385"/>
      <c r="AU52" s="385"/>
      <c r="AV52" s="385"/>
      <c r="AW52" s="385"/>
      <c r="AX52" s="385"/>
      <c r="AY52" s="385"/>
      <c r="AZ52" s="385"/>
      <c r="BA52" s="385"/>
      <c r="BB52" s="385"/>
      <c r="BC52" s="385"/>
      <c r="BD52" s="385"/>
      <c r="BE52" s="385"/>
      <c r="BF52" s="385"/>
      <c r="BG52" s="385"/>
      <c r="BH52" s="385"/>
      <c r="BI52" s="385"/>
      <c r="BJ52" s="399"/>
      <c r="BK52" s="401"/>
      <c r="BL52" s="385"/>
      <c r="BM52" s="385"/>
      <c r="BN52" s="385"/>
      <c r="BO52" s="385"/>
      <c r="BP52" s="385"/>
      <c r="BQ52" s="385"/>
      <c r="BR52" s="385"/>
      <c r="BS52" s="385"/>
      <c r="BT52" s="385"/>
      <c r="BU52" s="385"/>
      <c r="BV52" s="385"/>
      <c r="BW52" s="385"/>
      <c r="BX52" s="385"/>
      <c r="BY52" s="385"/>
      <c r="BZ52" s="385"/>
      <c r="CA52" s="385"/>
      <c r="CB52" s="385"/>
      <c r="CC52" s="385"/>
      <c r="CD52" s="399"/>
    </row>
    <row r="53" spans="2:82" s="132" customFormat="1" ht="3.75" customHeight="1">
      <c r="B53" s="407"/>
      <c r="C53" s="401"/>
      <c r="D53" s="385"/>
      <c r="E53" s="385"/>
      <c r="F53" s="385"/>
      <c r="G53" s="385"/>
      <c r="H53" s="385"/>
      <c r="I53" s="385"/>
      <c r="J53" s="385"/>
      <c r="K53" s="385"/>
      <c r="L53" s="385"/>
      <c r="M53" s="385"/>
      <c r="N53" s="385"/>
      <c r="O53" s="385"/>
      <c r="P53" s="385"/>
      <c r="Q53" s="385"/>
      <c r="R53" s="385"/>
      <c r="S53" s="385"/>
      <c r="T53" s="385"/>
      <c r="U53" s="385"/>
      <c r="V53" s="399"/>
      <c r="W53" s="401"/>
      <c r="X53" s="385"/>
      <c r="Y53" s="385"/>
      <c r="Z53" s="385"/>
      <c r="AA53" s="385"/>
      <c r="AB53" s="385"/>
      <c r="AC53" s="385"/>
      <c r="AD53" s="385"/>
      <c r="AE53" s="385"/>
      <c r="AF53" s="385"/>
      <c r="AG53" s="385"/>
      <c r="AH53" s="385"/>
      <c r="AI53" s="385"/>
      <c r="AJ53" s="385"/>
      <c r="AK53" s="385"/>
      <c r="AL53" s="385"/>
      <c r="AM53" s="385"/>
      <c r="AN53" s="385"/>
      <c r="AO53" s="385"/>
      <c r="AP53" s="399"/>
      <c r="AQ53" s="401"/>
      <c r="AR53" s="385"/>
      <c r="AS53" s="385"/>
      <c r="AT53" s="385"/>
      <c r="AU53" s="385"/>
      <c r="AV53" s="385"/>
      <c r="AW53" s="385"/>
      <c r="AX53" s="385"/>
      <c r="AY53" s="385"/>
      <c r="AZ53" s="385"/>
      <c r="BA53" s="385"/>
      <c r="BB53" s="385"/>
      <c r="BC53" s="385"/>
      <c r="BD53" s="385"/>
      <c r="BE53" s="385"/>
      <c r="BF53" s="385"/>
      <c r="BG53" s="385"/>
      <c r="BH53" s="385"/>
      <c r="BI53" s="385"/>
      <c r="BJ53" s="399"/>
      <c r="BK53" s="401"/>
      <c r="BL53" s="385"/>
      <c r="BM53" s="385"/>
      <c r="BN53" s="385"/>
      <c r="BO53" s="385"/>
      <c r="BP53" s="385"/>
      <c r="BQ53" s="385"/>
      <c r="BR53" s="385"/>
      <c r="BS53" s="385"/>
      <c r="BT53" s="385"/>
      <c r="BU53" s="385"/>
      <c r="BV53" s="385"/>
      <c r="BW53" s="385"/>
      <c r="BX53" s="385"/>
      <c r="BY53" s="385"/>
      <c r="BZ53" s="385"/>
      <c r="CA53" s="385"/>
      <c r="CB53" s="385"/>
      <c r="CC53" s="385"/>
      <c r="CD53" s="399"/>
    </row>
    <row r="54" spans="2:82" s="132" customFormat="1" ht="3.75" customHeight="1">
      <c r="B54" s="407"/>
      <c r="C54" s="401"/>
      <c r="D54" s="385"/>
      <c r="E54" s="385"/>
      <c r="F54" s="385"/>
      <c r="G54" s="385"/>
      <c r="H54" s="385"/>
      <c r="I54" s="385"/>
      <c r="J54" s="385"/>
      <c r="K54" s="385"/>
      <c r="L54" s="385"/>
      <c r="M54" s="385"/>
      <c r="N54" s="385"/>
      <c r="O54" s="385"/>
      <c r="P54" s="385"/>
      <c r="Q54" s="385"/>
      <c r="R54" s="385"/>
      <c r="S54" s="385"/>
      <c r="T54" s="385"/>
      <c r="U54" s="385"/>
      <c r="V54" s="399"/>
      <c r="W54" s="401"/>
      <c r="X54" s="385"/>
      <c r="Y54" s="385"/>
      <c r="Z54" s="385"/>
      <c r="AA54" s="385"/>
      <c r="AB54" s="385"/>
      <c r="AC54" s="385"/>
      <c r="AD54" s="385"/>
      <c r="AE54" s="385"/>
      <c r="AF54" s="385"/>
      <c r="AG54" s="385"/>
      <c r="AH54" s="385"/>
      <c r="AI54" s="385"/>
      <c r="AJ54" s="385"/>
      <c r="AK54" s="385"/>
      <c r="AL54" s="385"/>
      <c r="AM54" s="385"/>
      <c r="AN54" s="385"/>
      <c r="AO54" s="385"/>
      <c r="AP54" s="399"/>
      <c r="AQ54" s="401"/>
      <c r="AR54" s="385"/>
      <c r="AS54" s="385"/>
      <c r="AT54" s="385"/>
      <c r="AU54" s="385"/>
      <c r="AV54" s="385"/>
      <c r="AW54" s="385"/>
      <c r="AX54" s="385"/>
      <c r="AY54" s="385"/>
      <c r="AZ54" s="385"/>
      <c r="BA54" s="385"/>
      <c r="BB54" s="385"/>
      <c r="BC54" s="385"/>
      <c r="BD54" s="385"/>
      <c r="BE54" s="385"/>
      <c r="BF54" s="385"/>
      <c r="BG54" s="385"/>
      <c r="BH54" s="385"/>
      <c r="BI54" s="385"/>
      <c r="BJ54" s="399"/>
      <c r="BK54" s="401"/>
      <c r="BL54" s="385"/>
      <c r="BM54" s="385"/>
      <c r="BN54" s="385"/>
      <c r="BO54" s="385"/>
      <c r="BP54" s="385"/>
      <c r="BQ54" s="385"/>
      <c r="BR54" s="385"/>
      <c r="BS54" s="385"/>
      <c r="BT54" s="385"/>
      <c r="BU54" s="385"/>
      <c r="BV54" s="385"/>
      <c r="BW54" s="385"/>
      <c r="BX54" s="385"/>
      <c r="BY54" s="385"/>
      <c r="BZ54" s="385"/>
      <c r="CA54" s="385"/>
      <c r="CB54" s="385"/>
      <c r="CC54" s="385"/>
      <c r="CD54" s="399"/>
    </row>
    <row r="55" spans="2:82" s="132" customFormat="1" ht="3.75" customHeight="1">
      <c r="B55" s="407"/>
      <c r="C55" s="401"/>
      <c r="D55" s="385"/>
      <c r="E55" s="385"/>
      <c r="F55" s="385"/>
      <c r="G55" s="385"/>
      <c r="H55" s="385"/>
      <c r="I55" s="385"/>
      <c r="J55" s="385"/>
      <c r="K55" s="385"/>
      <c r="L55" s="385"/>
      <c r="M55" s="385"/>
      <c r="N55" s="385"/>
      <c r="O55" s="385"/>
      <c r="P55" s="385"/>
      <c r="Q55" s="385"/>
      <c r="R55" s="385"/>
      <c r="S55" s="385"/>
      <c r="T55" s="385"/>
      <c r="U55" s="385"/>
      <c r="V55" s="399"/>
      <c r="W55" s="401"/>
      <c r="X55" s="385"/>
      <c r="Y55" s="385"/>
      <c r="Z55" s="385"/>
      <c r="AA55" s="385"/>
      <c r="AB55" s="385"/>
      <c r="AC55" s="385"/>
      <c r="AD55" s="385"/>
      <c r="AE55" s="385"/>
      <c r="AF55" s="385"/>
      <c r="AG55" s="385"/>
      <c r="AH55" s="385"/>
      <c r="AI55" s="385"/>
      <c r="AJ55" s="385"/>
      <c r="AK55" s="385"/>
      <c r="AL55" s="385"/>
      <c r="AM55" s="385"/>
      <c r="AN55" s="385"/>
      <c r="AO55" s="385"/>
      <c r="AP55" s="399"/>
      <c r="AQ55" s="401"/>
      <c r="AR55" s="385"/>
      <c r="AS55" s="385"/>
      <c r="AT55" s="385"/>
      <c r="AU55" s="385"/>
      <c r="AV55" s="385"/>
      <c r="AW55" s="385"/>
      <c r="AX55" s="385"/>
      <c r="AY55" s="385"/>
      <c r="AZ55" s="385"/>
      <c r="BA55" s="385"/>
      <c r="BB55" s="385"/>
      <c r="BC55" s="385"/>
      <c r="BD55" s="385"/>
      <c r="BE55" s="385"/>
      <c r="BF55" s="385"/>
      <c r="BG55" s="385"/>
      <c r="BH55" s="385"/>
      <c r="BI55" s="385"/>
      <c r="BJ55" s="399"/>
      <c r="BK55" s="401"/>
      <c r="BL55" s="385"/>
      <c r="BM55" s="385"/>
      <c r="BN55" s="385"/>
      <c r="BO55" s="385"/>
      <c r="BP55" s="385"/>
      <c r="BQ55" s="385"/>
      <c r="BR55" s="385"/>
      <c r="BS55" s="385"/>
      <c r="BT55" s="385"/>
      <c r="BU55" s="385"/>
      <c r="BV55" s="385"/>
      <c r="BW55" s="385"/>
      <c r="BX55" s="385"/>
      <c r="BY55" s="385"/>
      <c r="BZ55" s="385"/>
      <c r="CA55" s="385"/>
      <c r="CB55" s="385"/>
      <c r="CC55" s="385"/>
      <c r="CD55" s="399"/>
    </row>
    <row r="56" spans="2:82" s="132" customFormat="1" ht="3.75" customHeight="1">
      <c r="B56" s="407"/>
      <c r="C56" s="401"/>
      <c r="D56" s="385"/>
      <c r="E56" s="385"/>
      <c r="F56" s="385"/>
      <c r="G56" s="385"/>
      <c r="H56" s="385"/>
      <c r="I56" s="385"/>
      <c r="J56" s="385"/>
      <c r="K56" s="385"/>
      <c r="L56" s="385"/>
      <c r="M56" s="385"/>
      <c r="N56" s="385"/>
      <c r="O56" s="385"/>
      <c r="P56" s="385"/>
      <c r="Q56" s="385"/>
      <c r="R56" s="385"/>
      <c r="S56" s="385"/>
      <c r="T56" s="385"/>
      <c r="U56" s="385"/>
      <c r="V56" s="399"/>
      <c r="W56" s="401"/>
      <c r="X56" s="385"/>
      <c r="Y56" s="385"/>
      <c r="Z56" s="385"/>
      <c r="AA56" s="385"/>
      <c r="AB56" s="385"/>
      <c r="AC56" s="385"/>
      <c r="AD56" s="385"/>
      <c r="AE56" s="385"/>
      <c r="AF56" s="385"/>
      <c r="AG56" s="385"/>
      <c r="AH56" s="385"/>
      <c r="AI56" s="385"/>
      <c r="AJ56" s="385"/>
      <c r="AK56" s="385"/>
      <c r="AL56" s="385"/>
      <c r="AM56" s="385"/>
      <c r="AN56" s="385"/>
      <c r="AO56" s="385"/>
      <c r="AP56" s="399"/>
      <c r="AQ56" s="401"/>
      <c r="AR56" s="385"/>
      <c r="AS56" s="385"/>
      <c r="AT56" s="385"/>
      <c r="AU56" s="385"/>
      <c r="AV56" s="385"/>
      <c r="AW56" s="385"/>
      <c r="AX56" s="385"/>
      <c r="AY56" s="385"/>
      <c r="AZ56" s="385"/>
      <c r="BA56" s="385"/>
      <c r="BB56" s="385"/>
      <c r="BC56" s="385"/>
      <c r="BD56" s="385"/>
      <c r="BE56" s="385"/>
      <c r="BF56" s="385"/>
      <c r="BG56" s="385"/>
      <c r="BH56" s="385"/>
      <c r="BI56" s="385"/>
      <c r="BJ56" s="399"/>
      <c r="BK56" s="401"/>
      <c r="BL56" s="385"/>
      <c r="BM56" s="385"/>
      <c r="BN56" s="385"/>
      <c r="BO56" s="385"/>
      <c r="BP56" s="385"/>
      <c r="BQ56" s="385"/>
      <c r="BR56" s="385"/>
      <c r="BS56" s="385"/>
      <c r="BT56" s="385"/>
      <c r="BU56" s="385"/>
      <c r="BV56" s="385"/>
      <c r="BW56" s="385"/>
      <c r="BX56" s="385"/>
      <c r="BY56" s="385"/>
      <c r="BZ56" s="385"/>
      <c r="CA56" s="385"/>
      <c r="CB56" s="385"/>
      <c r="CC56" s="385"/>
      <c r="CD56" s="399"/>
    </row>
    <row r="57" spans="2:82" s="132" customFormat="1" ht="3.75" customHeight="1">
      <c r="B57" s="407"/>
      <c r="C57" s="401"/>
      <c r="D57" s="385"/>
      <c r="E57" s="385"/>
      <c r="F57" s="385"/>
      <c r="G57" s="385"/>
      <c r="H57" s="385"/>
      <c r="I57" s="385"/>
      <c r="J57" s="385"/>
      <c r="K57" s="385"/>
      <c r="L57" s="385"/>
      <c r="M57" s="385"/>
      <c r="N57" s="385"/>
      <c r="O57" s="385"/>
      <c r="P57" s="385"/>
      <c r="Q57" s="385"/>
      <c r="R57" s="385"/>
      <c r="S57" s="385"/>
      <c r="T57" s="385"/>
      <c r="U57" s="385"/>
      <c r="V57" s="399"/>
      <c r="W57" s="401"/>
      <c r="X57" s="385"/>
      <c r="Y57" s="385"/>
      <c r="Z57" s="385"/>
      <c r="AA57" s="385"/>
      <c r="AB57" s="385"/>
      <c r="AC57" s="385"/>
      <c r="AD57" s="385"/>
      <c r="AE57" s="385"/>
      <c r="AF57" s="385"/>
      <c r="AG57" s="385"/>
      <c r="AH57" s="385"/>
      <c r="AI57" s="385"/>
      <c r="AJ57" s="385"/>
      <c r="AK57" s="385"/>
      <c r="AL57" s="385"/>
      <c r="AM57" s="385"/>
      <c r="AN57" s="385"/>
      <c r="AO57" s="385"/>
      <c r="AP57" s="399"/>
      <c r="AQ57" s="401"/>
      <c r="AR57" s="385"/>
      <c r="AS57" s="385"/>
      <c r="AT57" s="385"/>
      <c r="AU57" s="385"/>
      <c r="AV57" s="385"/>
      <c r="AW57" s="385"/>
      <c r="AX57" s="385"/>
      <c r="AY57" s="385"/>
      <c r="AZ57" s="385"/>
      <c r="BA57" s="385"/>
      <c r="BB57" s="385"/>
      <c r="BC57" s="385"/>
      <c r="BD57" s="385"/>
      <c r="BE57" s="385"/>
      <c r="BF57" s="385"/>
      <c r="BG57" s="385"/>
      <c r="BH57" s="385"/>
      <c r="BI57" s="385"/>
      <c r="BJ57" s="399"/>
      <c r="BK57" s="401"/>
      <c r="BL57" s="385"/>
      <c r="BM57" s="385"/>
      <c r="BN57" s="385"/>
      <c r="BO57" s="385"/>
      <c r="BP57" s="385"/>
      <c r="BQ57" s="385"/>
      <c r="BR57" s="385"/>
      <c r="BS57" s="385"/>
      <c r="BT57" s="385"/>
      <c r="BU57" s="385"/>
      <c r="BV57" s="385"/>
      <c r="BW57" s="385"/>
      <c r="BX57" s="385"/>
      <c r="BY57" s="385"/>
      <c r="BZ57" s="385"/>
      <c r="CA57" s="385"/>
      <c r="CB57" s="385"/>
      <c r="CC57" s="385"/>
      <c r="CD57" s="399"/>
    </row>
    <row r="58" spans="2:82" s="132" customFormat="1" ht="3.75" customHeight="1">
      <c r="B58" s="407"/>
      <c r="C58" s="401"/>
      <c r="D58" s="385"/>
      <c r="E58" s="385"/>
      <c r="F58" s="385"/>
      <c r="G58" s="385"/>
      <c r="H58" s="385"/>
      <c r="I58" s="385"/>
      <c r="J58" s="385"/>
      <c r="K58" s="385"/>
      <c r="L58" s="385"/>
      <c r="M58" s="385"/>
      <c r="N58" s="385"/>
      <c r="O58" s="385"/>
      <c r="P58" s="385"/>
      <c r="Q58" s="385"/>
      <c r="R58" s="385"/>
      <c r="S58" s="385"/>
      <c r="T58" s="385"/>
      <c r="U58" s="385"/>
      <c r="V58" s="399"/>
      <c r="W58" s="401"/>
      <c r="X58" s="385"/>
      <c r="Y58" s="385"/>
      <c r="Z58" s="385"/>
      <c r="AA58" s="385"/>
      <c r="AB58" s="385"/>
      <c r="AC58" s="385"/>
      <c r="AD58" s="385"/>
      <c r="AE58" s="385"/>
      <c r="AF58" s="385"/>
      <c r="AG58" s="385"/>
      <c r="AH58" s="385"/>
      <c r="AI58" s="385"/>
      <c r="AJ58" s="385"/>
      <c r="AK58" s="385"/>
      <c r="AL58" s="385"/>
      <c r="AM58" s="385"/>
      <c r="AN58" s="385"/>
      <c r="AO58" s="385"/>
      <c r="AP58" s="399"/>
      <c r="AQ58" s="401"/>
      <c r="AR58" s="385"/>
      <c r="AS58" s="385"/>
      <c r="AT58" s="385"/>
      <c r="AU58" s="385"/>
      <c r="AV58" s="385"/>
      <c r="AW58" s="385"/>
      <c r="AX58" s="385"/>
      <c r="AY58" s="385"/>
      <c r="AZ58" s="385"/>
      <c r="BA58" s="385"/>
      <c r="BB58" s="385"/>
      <c r="BC58" s="385"/>
      <c r="BD58" s="385"/>
      <c r="BE58" s="385"/>
      <c r="BF58" s="385"/>
      <c r="BG58" s="385"/>
      <c r="BH58" s="385"/>
      <c r="BI58" s="385"/>
      <c r="BJ58" s="399"/>
      <c r="BK58" s="401"/>
      <c r="BL58" s="385"/>
      <c r="BM58" s="385"/>
      <c r="BN58" s="385"/>
      <c r="BO58" s="385"/>
      <c r="BP58" s="385"/>
      <c r="BQ58" s="385"/>
      <c r="BR58" s="385"/>
      <c r="BS58" s="385"/>
      <c r="BT58" s="385"/>
      <c r="BU58" s="385"/>
      <c r="BV58" s="385"/>
      <c r="BW58" s="385"/>
      <c r="BX58" s="385"/>
      <c r="BY58" s="385"/>
      <c r="BZ58" s="385"/>
      <c r="CA58" s="385"/>
      <c r="CB58" s="385"/>
      <c r="CC58" s="385"/>
      <c r="CD58" s="399"/>
    </row>
    <row r="59" spans="2:82" s="132" customFormat="1" ht="3.75" customHeight="1">
      <c r="B59" s="407"/>
      <c r="C59" s="401"/>
      <c r="D59" s="385"/>
      <c r="E59" s="385"/>
      <c r="F59" s="385"/>
      <c r="G59" s="385"/>
      <c r="H59" s="385"/>
      <c r="I59" s="385"/>
      <c r="J59" s="385"/>
      <c r="K59" s="385"/>
      <c r="L59" s="385"/>
      <c r="M59" s="385"/>
      <c r="N59" s="385"/>
      <c r="O59" s="385"/>
      <c r="P59" s="385"/>
      <c r="Q59" s="385"/>
      <c r="R59" s="385"/>
      <c r="S59" s="385"/>
      <c r="T59" s="385"/>
      <c r="U59" s="385"/>
      <c r="V59" s="399"/>
      <c r="W59" s="401"/>
      <c r="X59" s="385"/>
      <c r="Y59" s="385"/>
      <c r="Z59" s="385"/>
      <c r="AA59" s="385"/>
      <c r="AB59" s="385"/>
      <c r="AC59" s="385"/>
      <c r="AD59" s="385"/>
      <c r="AE59" s="385"/>
      <c r="AF59" s="385"/>
      <c r="AG59" s="385"/>
      <c r="AH59" s="385"/>
      <c r="AI59" s="385"/>
      <c r="AJ59" s="385"/>
      <c r="AK59" s="385"/>
      <c r="AL59" s="385"/>
      <c r="AM59" s="385"/>
      <c r="AN59" s="385"/>
      <c r="AO59" s="385"/>
      <c r="AP59" s="399"/>
      <c r="AQ59" s="401"/>
      <c r="AR59" s="385"/>
      <c r="AS59" s="385"/>
      <c r="AT59" s="385"/>
      <c r="AU59" s="385"/>
      <c r="AV59" s="385"/>
      <c r="AW59" s="385"/>
      <c r="AX59" s="385"/>
      <c r="AY59" s="385"/>
      <c r="AZ59" s="385"/>
      <c r="BA59" s="385"/>
      <c r="BB59" s="385"/>
      <c r="BC59" s="385"/>
      <c r="BD59" s="385"/>
      <c r="BE59" s="385"/>
      <c r="BF59" s="385"/>
      <c r="BG59" s="385"/>
      <c r="BH59" s="385"/>
      <c r="BI59" s="385"/>
      <c r="BJ59" s="399"/>
      <c r="BK59" s="401"/>
      <c r="BL59" s="385"/>
      <c r="BM59" s="385"/>
      <c r="BN59" s="385"/>
      <c r="BO59" s="385"/>
      <c r="BP59" s="385"/>
      <c r="BQ59" s="385"/>
      <c r="BR59" s="385"/>
      <c r="BS59" s="385"/>
      <c r="BT59" s="385"/>
      <c r="BU59" s="385"/>
      <c r="BV59" s="385"/>
      <c r="BW59" s="385"/>
      <c r="BX59" s="385"/>
      <c r="BY59" s="385"/>
      <c r="BZ59" s="385"/>
      <c r="CA59" s="385"/>
      <c r="CB59" s="385"/>
      <c r="CC59" s="385"/>
      <c r="CD59" s="399"/>
    </row>
    <row r="60" spans="2:82" s="132" customFormat="1" ht="3.75" customHeight="1">
      <c r="B60" s="407"/>
      <c r="C60" s="401"/>
      <c r="D60" s="385"/>
      <c r="E60" s="385"/>
      <c r="F60" s="385"/>
      <c r="G60" s="385"/>
      <c r="H60" s="385"/>
      <c r="I60" s="385"/>
      <c r="J60" s="385"/>
      <c r="K60" s="385"/>
      <c r="L60" s="385"/>
      <c r="M60" s="385"/>
      <c r="N60" s="385"/>
      <c r="O60" s="385"/>
      <c r="P60" s="385"/>
      <c r="Q60" s="385"/>
      <c r="R60" s="385"/>
      <c r="S60" s="385"/>
      <c r="T60" s="385"/>
      <c r="U60" s="385"/>
      <c r="V60" s="399"/>
      <c r="W60" s="401"/>
      <c r="X60" s="385"/>
      <c r="Y60" s="385"/>
      <c r="Z60" s="385"/>
      <c r="AA60" s="385"/>
      <c r="AB60" s="385"/>
      <c r="AC60" s="385"/>
      <c r="AD60" s="385"/>
      <c r="AE60" s="385"/>
      <c r="AF60" s="385"/>
      <c r="AG60" s="385"/>
      <c r="AH60" s="385"/>
      <c r="AI60" s="385"/>
      <c r="AJ60" s="385"/>
      <c r="AK60" s="385"/>
      <c r="AL60" s="385"/>
      <c r="AM60" s="385"/>
      <c r="AN60" s="385"/>
      <c r="AO60" s="385"/>
      <c r="AP60" s="399"/>
      <c r="AQ60" s="401"/>
      <c r="AR60" s="385"/>
      <c r="AS60" s="385"/>
      <c r="AT60" s="385"/>
      <c r="AU60" s="385"/>
      <c r="AV60" s="385"/>
      <c r="AW60" s="385"/>
      <c r="AX60" s="385"/>
      <c r="AY60" s="385"/>
      <c r="AZ60" s="385"/>
      <c r="BA60" s="385"/>
      <c r="BB60" s="385"/>
      <c r="BC60" s="385"/>
      <c r="BD60" s="385"/>
      <c r="BE60" s="385"/>
      <c r="BF60" s="385"/>
      <c r="BG60" s="385"/>
      <c r="BH60" s="385"/>
      <c r="BI60" s="385"/>
      <c r="BJ60" s="399"/>
      <c r="BK60" s="401"/>
      <c r="BL60" s="385"/>
      <c r="BM60" s="385"/>
      <c r="BN60" s="385"/>
      <c r="BO60" s="385"/>
      <c r="BP60" s="385"/>
      <c r="BQ60" s="385"/>
      <c r="BR60" s="385"/>
      <c r="BS60" s="385"/>
      <c r="BT60" s="385"/>
      <c r="BU60" s="385"/>
      <c r="BV60" s="385"/>
      <c r="BW60" s="385"/>
      <c r="BX60" s="385"/>
      <c r="BY60" s="385"/>
      <c r="BZ60" s="385"/>
      <c r="CA60" s="385"/>
      <c r="CB60" s="385"/>
      <c r="CC60" s="385"/>
      <c r="CD60" s="399"/>
    </row>
    <row r="61" spans="2:82" s="132" customFormat="1" ht="3.75" customHeight="1">
      <c r="B61" s="407"/>
      <c r="C61" s="401"/>
      <c r="D61" s="385"/>
      <c r="E61" s="385"/>
      <c r="F61" s="385"/>
      <c r="G61" s="385"/>
      <c r="H61" s="385"/>
      <c r="I61" s="385"/>
      <c r="J61" s="385"/>
      <c r="K61" s="385"/>
      <c r="L61" s="385"/>
      <c r="M61" s="385"/>
      <c r="N61" s="385"/>
      <c r="O61" s="385"/>
      <c r="P61" s="385"/>
      <c r="Q61" s="385"/>
      <c r="R61" s="385"/>
      <c r="S61" s="385"/>
      <c r="T61" s="385"/>
      <c r="U61" s="385"/>
      <c r="V61" s="399"/>
      <c r="W61" s="401"/>
      <c r="X61" s="385"/>
      <c r="Y61" s="385"/>
      <c r="Z61" s="385"/>
      <c r="AA61" s="385"/>
      <c r="AB61" s="385"/>
      <c r="AC61" s="385"/>
      <c r="AD61" s="385"/>
      <c r="AE61" s="385"/>
      <c r="AF61" s="385"/>
      <c r="AG61" s="385"/>
      <c r="AH61" s="385"/>
      <c r="AI61" s="385"/>
      <c r="AJ61" s="385"/>
      <c r="AK61" s="385"/>
      <c r="AL61" s="385"/>
      <c r="AM61" s="385"/>
      <c r="AN61" s="385"/>
      <c r="AO61" s="385"/>
      <c r="AP61" s="399"/>
      <c r="AQ61" s="401"/>
      <c r="AR61" s="385"/>
      <c r="AS61" s="385"/>
      <c r="AT61" s="385"/>
      <c r="AU61" s="385"/>
      <c r="AV61" s="385"/>
      <c r="AW61" s="385"/>
      <c r="AX61" s="385"/>
      <c r="AY61" s="385"/>
      <c r="AZ61" s="385"/>
      <c r="BA61" s="385"/>
      <c r="BB61" s="385"/>
      <c r="BC61" s="385"/>
      <c r="BD61" s="385"/>
      <c r="BE61" s="385"/>
      <c r="BF61" s="385"/>
      <c r="BG61" s="385"/>
      <c r="BH61" s="385"/>
      <c r="BI61" s="385"/>
      <c r="BJ61" s="399"/>
      <c r="BK61" s="401"/>
      <c r="BL61" s="385"/>
      <c r="BM61" s="385"/>
      <c r="BN61" s="385"/>
      <c r="BO61" s="385"/>
      <c r="BP61" s="385"/>
      <c r="BQ61" s="385"/>
      <c r="BR61" s="385"/>
      <c r="BS61" s="385"/>
      <c r="BT61" s="385"/>
      <c r="BU61" s="385"/>
      <c r="BV61" s="385"/>
      <c r="BW61" s="385"/>
      <c r="BX61" s="385"/>
      <c r="BY61" s="385"/>
      <c r="BZ61" s="385"/>
      <c r="CA61" s="385"/>
      <c r="CB61" s="385"/>
      <c r="CC61" s="385"/>
      <c r="CD61" s="399"/>
    </row>
    <row r="62" spans="2:82" s="132" customFormat="1" ht="3.75" customHeight="1">
      <c r="B62" s="407"/>
      <c r="C62" s="401"/>
      <c r="D62" s="385"/>
      <c r="E62" s="385"/>
      <c r="F62" s="385"/>
      <c r="G62" s="385"/>
      <c r="H62" s="385"/>
      <c r="I62" s="385"/>
      <c r="J62" s="385"/>
      <c r="K62" s="385"/>
      <c r="L62" s="385"/>
      <c r="M62" s="385"/>
      <c r="N62" s="385"/>
      <c r="O62" s="385"/>
      <c r="P62" s="385"/>
      <c r="Q62" s="385"/>
      <c r="R62" s="385"/>
      <c r="S62" s="385"/>
      <c r="T62" s="385"/>
      <c r="U62" s="385"/>
      <c r="V62" s="399"/>
      <c r="W62" s="401"/>
      <c r="X62" s="385"/>
      <c r="Y62" s="385"/>
      <c r="Z62" s="385"/>
      <c r="AA62" s="385"/>
      <c r="AB62" s="385"/>
      <c r="AC62" s="385"/>
      <c r="AD62" s="385"/>
      <c r="AE62" s="385"/>
      <c r="AF62" s="385"/>
      <c r="AG62" s="385"/>
      <c r="AH62" s="385"/>
      <c r="AI62" s="385"/>
      <c r="AJ62" s="385"/>
      <c r="AK62" s="385"/>
      <c r="AL62" s="385"/>
      <c r="AM62" s="385"/>
      <c r="AN62" s="385"/>
      <c r="AO62" s="385"/>
      <c r="AP62" s="399"/>
      <c r="AQ62" s="401"/>
      <c r="AR62" s="385"/>
      <c r="AS62" s="385"/>
      <c r="AT62" s="385"/>
      <c r="AU62" s="385"/>
      <c r="AV62" s="385"/>
      <c r="AW62" s="385"/>
      <c r="AX62" s="385"/>
      <c r="AY62" s="385"/>
      <c r="AZ62" s="385"/>
      <c r="BA62" s="385"/>
      <c r="BB62" s="385"/>
      <c r="BC62" s="385"/>
      <c r="BD62" s="385"/>
      <c r="BE62" s="385"/>
      <c r="BF62" s="385"/>
      <c r="BG62" s="385"/>
      <c r="BH62" s="385"/>
      <c r="BI62" s="385"/>
      <c r="BJ62" s="399"/>
      <c r="BK62" s="401"/>
      <c r="BL62" s="385"/>
      <c r="BM62" s="385"/>
      <c r="BN62" s="385"/>
      <c r="BO62" s="385"/>
      <c r="BP62" s="385"/>
      <c r="BQ62" s="385"/>
      <c r="BR62" s="385"/>
      <c r="BS62" s="385"/>
      <c r="BT62" s="385"/>
      <c r="BU62" s="385"/>
      <c r="BV62" s="385"/>
      <c r="BW62" s="385"/>
      <c r="BX62" s="385"/>
      <c r="BY62" s="385"/>
      <c r="BZ62" s="385"/>
      <c r="CA62" s="385"/>
      <c r="CB62" s="385"/>
      <c r="CC62" s="385"/>
      <c r="CD62" s="399"/>
    </row>
    <row r="63" spans="2:82" s="132" customFormat="1" ht="3.75" customHeight="1">
      <c r="B63" s="407"/>
      <c r="C63" s="420"/>
      <c r="D63" s="409"/>
      <c r="E63" s="409"/>
      <c r="F63" s="409"/>
      <c r="G63" s="409"/>
      <c r="H63" s="409"/>
      <c r="I63" s="409"/>
      <c r="J63" s="409"/>
      <c r="K63" s="409"/>
      <c r="L63" s="409"/>
      <c r="M63" s="409"/>
      <c r="N63" s="409"/>
      <c r="O63" s="409"/>
      <c r="P63" s="409"/>
      <c r="Q63" s="409"/>
      <c r="R63" s="409"/>
      <c r="S63" s="409"/>
      <c r="T63" s="409"/>
      <c r="U63" s="409"/>
      <c r="V63" s="413"/>
      <c r="W63" s="420"/>
      <c r="X63" s="409"/>
      <c r="Y63" s="409"/>
      <c r="Z63" s="409"/>
      <c r="AA63" s="409"/>
      <c r="AB63" s="409"/>
      <c r="AC63" s="409"/>
      <c r="AD63" s="409"/>
      <c r="AE63" s="409"/>
      <c r="AF63" s="409"/>
      <c r="AG63" s="409"/>
      <c r="AH63" s="409"/>
      <c r="AI63" s="409"/>
      <c r="AJ63" s="409"/>
      <c r="AK63" s="409"/>
      <c r="AL63" s="409"/>
      <c r="AM63" s="409"/>
      <c r="AN63" s="409"/>
      <c r="AO63" s="409"/>
      <c r="AP63" s="413"/>
      <c r="AQ63" s="420"/>
      <c r="AR63" s="409"/>
      <c r="AS63" s="409"/>
      <c r="AT63" s="409"/>
      <c r="AU63" s="409"/>
      <c r="AV63" s="409"/>
      <c r="AW63" s="409"/>
      <c r="AX63" s="409"/>
      <c r="AY63" s="409"/>
      <c r="AZ63" s="409"/>
      <c r="BA63" s="409"/>
      <c r="BB63" s="409"/>
      <c r="BC63" s="409"/>
      <c r="BD63" s="409"/>
      <c r="BE63" s="409"/>
      <c r="BF63" s="409"/>
      <c r="BG63" s="409"/>
      <c r="BH63" s="409"/>
      <c r="BI63" s="409"/>
      <c r="BJ63" s="413"/>
      <c r="BK63" s="420"/>
      <c r="BL63" s="409"/>
      <c r="BM63" s="409"/>
      <c r="BN63" s="409"/>
      <c r="BO63" s="409"/>
      <c r="BP63" s="409"/>
      <c r="BQ63" s="409"/>
      <c r="BR63" s="409"/>
      <c r="BS63" s="409"/>
      <c r="BT63" s="409"/>
      <c r="BU63" s="409"/>
      <c r="BV63" s="409"/>
      <c r="BW63" s="409"/>
      <c r="BX63" s="409"/>
      <c r="BY63" s="409"/>
      <c r="BZ63" s="409"/>
      <c r="CA63" s="409"/>
      <c r="CB63" s="409"/>
      <c r="CC63" s="409"/>
      <c r="CD63" s="413"/>
    </row>
    <row r="64" spans="2:82" s="132" customFormat="1" ht="3.75" customHeight="1" thickBot="1">
      <c r="B64" s="408"/>
      <c r="C64" s="421"/>
      <c r="D64" s="410"/>
      <c r="E64" s="410"/>
      <c r="F64" s="410"/>
      <c r="G64" s="410"/>
      <c r="H64" s="410"/>
      <c r="I64" s="410"/>
      <c r="J64" s="410"/>
      <c r="K64" s="410"/>
      <c r="L64" s="410"/>
      <c r="M64" s="410"/>
      <c r="N64" s="410"/>
      <c r="O64" s="410"/>
      <c r="P64" s="410"/>
      <c r="Q64" s="410"/>
      <c r="R64" s="410"/>
      <c r="S64" s="410"/>
      <c r="T64" s="410"/>
      <c r="U64" s="410"/>
      <c r="V64" s="414"/>
      <c r="W64" s="421"/>
      <c r="X64" s="410"/>
      <c r="Y64" s="410"/>
      <c r="Z64" s="410"/>
      <c r="AA64" s="410"/>
      <c r="AB64" s="410"/>
      <c r="AC64" s="410"/>
      <c r="AD64" s="410"/>
      <c r="AE64" s="410"/>
      <c r="AF64" s="410"/>
      <c r="AG64" s="410"/>
      <c r="AH64" s="410"/>
      <c r="AI64" s="410"/>
      <c r="AJ64" s="410"/>
      <c r="AK64" s="410"/>
      <c r="AL64" s="410"/>
      <c r="AM64" s="410"/>
      <c r="AN64" s="410"/>
      <c r="AO64" s="410"/>
      <c r="AP64" s="414"/>
      <c r="AQ64" s="421"/>
      <c r="AR64" s="410"/>
      <c r="AS64" s="410"/>
      <c r="AT64" s="410"/>
      <c r="AU64" s="410"/>
      <c r="AV64" s="410"/>
      <c r="AW64" s="410"/>
      <c r="AX64" s="410"/>
      <c r="AY64" s="410"/>
      <c r="AZ64" s="410"/>
      <c r="BA64" s="410"/>
      <c r="BB64" s="410"/>
      <c r="BC64" s="410"/>
      <c r="BD64" s="410"/>
      <c r="BE64" s="410"/>
      <c r="BF64" s="410"/>
      <c r="BG64" s="410"/>
      <c r="BH64" s="410"/>
      <c r="BI64" s="410"/>
      <c r="BJ64" s="414"/>
      <c r="BK64" s="421"/>
      <c r="BL64" s="410"/>
      <c r="BM64" s="410"/>
      <c r="BN64" s="410"/>
      <c r="BO64" s="410"/>
      <c r="BP64" s="410"/>
      <c r="BQ64" s="410"/>
      <c r="BR64" s="410"/>
      <c r="BS64" s="410"/>
      <c r="BT64" s="410"/>
      <c r="BU64" s="410"/>
      <c r="BV64" s="410"/>
      <c r="BW64" s="410"/>
      <c r="BX64" s="410"/>
      <c r="BY64" s="410"/>
      <c r="BZ64" s="410"/>
      <c r="CA64" s="410"/>
      <c r="CB64" s="410"/>
      <c r="CC64" s="410"/>
      <c r="CD64" s="414"/>
    </row>
    <row r="65" spans="2:82" s="132" customFormat="1" ht="3.75" customHeight="1">
      <c r="B65" s="416" t="str">
        <f>Formato!B41</f>
        <v>E. MARKETING DE LOS CLIENTES</v>
      </c>
      <c r="C65" s="405"/>
      <c r="D65" s="403"/>
      <c r="E65" s="403"/>
      <c r="F65" s="403"/>
      <c r="G65" s="403"/>
      <c r="H65" s="403"/>
      <c r="I65" s="403"/>
      <c r="J65" s="403"/>
      <c r="K65" s="403"/>
      <c r="L65" s="403"/>
      <c r="M65" s="403"/>
      <c r="N65" s="403"/>
      <c r="O65" s="403"/>
      <c r="P65" s="403"/>
      <c r="Q65" s="403"/>
      <c r="R65" s="403"/>
      <c r="S65" s="403"/>
      <c r="T65" s="403"/>
      <c r="U65" s="403"/>
      <c r="V65" s="404"/>
      <c r="W65" s="403"/>
      <c r="X65" s="403"/>
      <c r="Y65" s="403"/>
      <c r="Z65" s="403"/>
      <c r="AA65" s="403"/>
      <c r="AB65" s="403"/>
      <c r="AC65" s="403"/>
      <c r="AD65" s="403"/>
      <c r="AE65" s="403"/>
      <c r="AF65" s="403"/>
      <c r="AG65" s="403"/>
      <c r="AH65" s="403"/>
      <c r="AI65" s="403"/>
      <c r="AJ65" s="403"/>
      <c r="AK65" s="403"/>
      <c r="AL65" s="403"/>
      <c r="AM65" s="403"/>
      <c r="AN65" s="403"/>
      <c r="AO65" s="403"/>
      <c r="AP65" s="404"/>
      <c r="AQ65" s="405"/>
      <c r="AR65" s="403"/>
      <c r="AS65" s="403"/>
      <c r="AT65" s="403"/>
      <c r="AU65" s="403"/>
      <c r="AV65" s="403"/>
      <c r="AW65" s="403"/>
      <c r="AX65" s="403"/>
      <c r="AY65" s="403"/>
      <c r="AZ65" s="403"/>
      <c r="BA65" s="403"/>
      <c r="BB65" s="403"/>
      <c r="BC65" s="403"/>
      <c r="BD65" s="403"/>
      <c r="BE65" s="403"/>
      <c r="BF65" s="403"/>
      <c r="BG65" s="403"/>
      <c r="BH65" s="403"/>
      <c r="BI65" s="403"/>
      <c r="BJ65" s="404"/>
      <c r="BK65" s="405"/>
      <c r="BL65" s="403"/>
      <c r="BM65" s="403"/>
      <c r="BN65" s="403"/>
      <c r="BO65" s="403"/>
      <c r="BP65" s="403"/>
      <c r="BQ65" s="403"/>
      <c r="BR65" s="403"/>
      <c r="BS65" s="403"/>
      <c r="BT65" s="403"/>
      <c r="BU65" s="403"/>
      <c r="BV65" s="403"/>
      <c r="BW65" s="403"/>
      <c r="BX65" s="403"/>
      <c r="BY65" s="403"/>
      <c r="BZ65" s="403"/>
      <c r="CA65" s="403"/>
      <c r="CB65" s="403"/>
      <c r="CC65" s="403"/>
      <c r="CD65" s="404"/>
    </row>
    <row r="66" spans="2:82" s="132" customFormat="1" ht="3.75" customHeight="1">
      <c r="B66" s="417"/>
      <c r="C66" s="401"/>
      <c r="D66" s="385"/>
      <c r="E66" s="385"/>
      <c r="F66" s="385"/>
      <c r="G66" s="385"/>
      <c r="H66" s="385"/>
      <c r="I66" s="385"/>
      <c r="J66" s="385"/>
      <c r="K66" s="385"/>
      <c r="L66" s="385"/>
      <c r="M66" s="385"/>
      <c r="N66" s="385"/>
      <c r="O66" s="385"/>
      <c r="P66" s="385"/>
      <c r="Q66" s="385"/>
      <c r="R66" s="385"/>
      <c r="S66" s="385"/>
      <c r="T66" s="385"/>
      <c r="U66" s="385"/>
      <c r="V66" s="399"/>
      <c r="W66" s="385"/>
      <c r="X66" s="385"/>
      <c r="Y66" s="385"/>
      <c r="Z66" s="385"/>
      <c r="AA66" s="385"/>
      <c r="AB66" s="385"/>
      <c r="AC66" s="385"/>
      <c r="AD66" s="385"/>
      <c r="AE66" s="385"/>
      <c r="AF66" s="385"/>
      <c r="AG66" s="385"/>
      <c r="AH66" s="385"/>
      <c r="AI66" s="385"/>
      <c r="AJ66" s="385"/>
      <c r="AK66" s="385"/>
      <c r="AL66" s="385"/>
      <c r="AM66" s="385"/>
      <c r="AN66" s="385"/>
      <c r="AO66" s="385"/>
      <c r="AP66" s="399"/>
      <c r="AQ66" s="401"/>
      <c r="AR66" s="385"/>
      <c r="AS66" s="385"/>
      <c r="AT66" s="385"/>
      <c r="AU66" s="385"/>
      <c r="AV66" s="385"/>
      <c r="AW66" s="385"/>
      <c r="AX66" s="385"/>
      <c r="AY66" s="385"/>
      <c r="AZ66" s="385"/>
      <c r="BA66" s="385"/>
      <c r="BB66" s="385"/>
      <c r="BC66" s="385"/>
      <c r="BD66" s="385"/>
      <c r="BE66" s="385"/>
      <c r="BF66" s="385"/>
      <c r="BG66" s="385"/>
      <c r="BH66" s="385"/>
      <c r="BI66" s="385"/>
      <c r="BJ66" s="399"/>
      <c r="BK66" s="401"/>
      <c r="BL66" s="385"/>
      <c r="BM66" s="385"/>
      <c r="BN66" s="385"/>
      <c r="BO66" s="385"/>
      <c r="BP66" s="385"/>
      <c r="BQ66" s="385"/>
      <c r="BR66" s="385"/>
      <c r="BS66" s="385"/>
      <c r="BT66" s="385"/>
      <c r="BU66" s="385"/>
      <c r="BV66" s="385"/>
      <c r="BW66" s="385"/>
      <c r="BX66" s="385"/>
      <c r="BY66" s="385"/>
      <c r="BZ66" s="385"/>
      <c r="CA66" s="385"/>
      <c r="CB66" s="385"/>
      <c r="CC66" s="385"/>
      <c r="CD66" s="399"/>
    </row>
    <row r="67" spans="2:82" s="132" customFormat="1" ht="3.75" customHeight="1">
      <c r="B67" s="417"/>
      <c r="C67" s="415"/>
      <c r="D67" s="411"/>
      <c r="E67" s="411"/>
      <c r="F67" s="411"/>
      <c r="G67" s="411"/>
      <c r="H67" s="411"/>
      <c r="I67" s="411"/>
      <c r="J67" s="411"/>
      <c r="K67" s="411"/>
      <c r="L67" s="411"/>
      <c r="M67" s="411"/>
      <c r="N67" s="411"/>
      <c r="O67" s="411"/>
      <c r="P67" s="411"/>
      <c r="Q67" s="411"/>
      <c r="R67" s="411"/>
      <c r="S67" s="411"/>
      <c r="T67" s="411"/>
      <c r="U67" s="411"/>
      <c r="V67" s="412"/>
      <c r="W67" s="385"/>
      <c r="X67" s="385"/>
      <c r="Y67" s="385"/>
      <c r="Z67" s="385"/>
      <c r="AA67" s="385"/>
      <c r="AB67" s="385"/>
      <c r="AC67" s="385"/>
      <c r="AD67" s="385"/>
      <c r="AE67" s="385"/>
      <c r="AF67" s="385"/>
      <c r="AG67" s="385"/>
      <c r="AH67" s="385"/>
      <c r="AI67" s="385"/>
      <c r="AJ67" s="385"/>
      <c r="AK67" s="385"/>
      <c r="AL67" s="385"/>
      <c r="AM67" s="385"/>
      <c r="AN67" s="385"/>
      <c r="AO67" s="385"/>
      <c r="AP67" s="399"/>
      <c r="AQ67" s="401"/>
      <c r="AR67" s="385"/>
      <c r="AS67" s="385"/>
      <c r="AT67" s="385"/>
      <c r="AU67" s="385"/>
      <c r="AV67" s="385"/>
      <c r="AW67" s="385"/>
      <c r="AX67" s="385"/>
      <c r="AY67" s="385"/>
      <c r="AZ67" s="385"/>
      <c r="BA67" s="385"/>
      <c r="BB67" s="385"/>
      <c r="BC67" s="385"/>
      <c r="BD67" s="385"/>
      <c r="BE67" s="385"/>
      <c r="BF67" s="385"/>
      <c r="BG67" s="385"/>
      <c r="BH67" s="385"/>
      <c r="BI67" s="385"/>
      <c r="BJ67" s="399"/>
      <c r="BK67" s="401"/>
      <c r="BL67" s="385"/>
      <c r="BM67" s="385"/>
      <c r="BN67" s="385"/>
      <c r="BO67" s="385"/>
      <c r="BP67" s="385"/>
      <c r="BQ67" s="385"/>
      <c r="BR67" s="385"/>
      <c r="BS67" s="385"/>
      <c r="BT67" s="385"/>
      <c r="BU67" s="385"/>
      <c r="BV67" s="385"/>
      <c r="BW67" s="385"/>
      <c r="BX67" s="385"/>
      <c r="BY67" s="385"/>
      <c r="BZ67" s="385"/>
      <c r="CA67" s="385"/>
      <c r="CB67" s="385"/>
      <c r="CC67" s="385"/>
      <c r="CD67" s="399"/>
    </row>
    <row r="68" spans="2:82" s="132" customFormat="1" ht="3.75" customHeight="1">
      <c r="B68" s="417"/>
      <c r="C68" s="401"/>
      <c r="D68" s="385"/>
      <c r="E68" s="385"/>
      <c r="F68" s="385"/>
      <c r="G68" s="385"/>
      <c r="H68" s="385"/>
      <c r="I68" s="385"/>
      <c r="J68" s="385"/>
      <c r="K68" s="385"/>
      <c r="L68" s="385"/>
      <c r="M68" s="385"/>
      <c r="N68" s="385"/>
      <c r="O68" s="385"/>
      <c r="P68" s="385"/>
      <c r="Q68" s="385"/>
      <c r="R68" s="385"/>
      <c r="S68" s="385"/>
      <c r="T68" s="385"/>
      <c r="U68" s="385"/>
      <c r="V68" s="399"/>
      <c r="W68" s="385"/>
      <c r="X68" s="385"/>
      <c r="Y68" s="385"/>
      <c r="Z68" s="385"/>
      <c r="AA68" s="385"/>
      <c r="AB68" s="385"/>
      <c r="AC68" s="385"/>
      <c r="AD68" s="385"/>
      <c r="AE68" s="385"/>
      <c r="AF68" s="385"/>
      <c r="AG68" s="385"/>
      <c r="AH68" s="385"/>
      <c r="AI68" s="385"/>
      <c r="AJ68" s="385"/>
      <c r="AK68" s="385"/>
      <c r="AL68" s="385"/>
      <c r="AM68" s="385"/>
      <c r="AN68" s="385"/>
      <c r="AO68" s="385"/>
      <c r="AP68" s="399"/>
      <c r="AQ68" s="401"/>
      <c r="AR68" s="385"/>
      <c r="AS68" s="385"/>
      <c r="AT68" s="385"/>
      <c r="AU68" s="385"/>
      <c r="AV68" s="385"/>
      <c r="AW68" s="385"/>
      <c r="AX68" s="385"/>
      <c r="AY68" s="385"/>
      <c r="AZ68" s="385"/>
      <c r="BA68" s="385"/>
      <c r="BB68" s="385"/>
      <c r="BC68" s="385"/>
      <c r="BD68" s="385"/>
      <c r="BE68" s="385"/>
      <c r="BF68" s="385"/>
      <c r="BG68" s="385"/>
      <c r="BH68" s="385"/>
      <c r="BI68" s="385"/>
      <c r="BJ68" s="399"/>
      <c r="BK68" s="401"/>
      <c r="BL68" s="385"/>
      <c r="BM68" s="385"/>
      <c r="BN68" s="385"/>
      <c r="BO68" s="385"/>
      <c r="BP68" s="385"/>
      <c r="BQ68" s="385"/>
      <c r="BR68" s="385"/>
      <c r="BS68" s="385"/>
      <c r="BT68" s="385"/>
      <c r="BU68" s="385"/>
      <c r="BV68" s="385"/>
      <c r="BW68" s="385"/>
      <c r="BX68" s="385"/>
      <c r="BY68" s="385"/>
      <c r="BZ68" s="385"/>
      <c r="CA68" s="385"/>
      <c r="CB68" s="385"/>
      <c r="CC68" s="385"/>
      <c r="CD68" s="399"/>
    </row>
    <row r="69" spans="2:82" s="132" customFormat="1" ht="3.75" customHeight="1">
      <c r="B69" s="417"/>
      <c r="C69" s="401"/>
      <c r="D69" s="385"/>
      <c r="E69" s="385"/>
      <c r="F69" s="385"/>
      <c r="G69" s="385"/>
      <c r="H69" s="385"/>
      <c r="I69" s="385"/>
      <c r="J69" s="385"/>
      <c r="K69" s="385"/>
      <c r="L69" s="385"/>
      <c r="M69" s="385"/>
      <c r="N69" s="385"/>
      <c r="O69" s="385"/>
      <c r="P69" s="385"/>
      <c r="Q69" s="385"/>
      <c r="R69" s="385"/>
      <c r="S69" s="385"/>
      <c r="T69" s="385"/>
      <c r="U69" s="385"/>
      <c r="V69" s="399"/>
      <c r="W69" s="385"/>
      <c r="X69" s="385"/>
      <c r="Y69" s="385"/>
      <c r="Z69" s="385"/>
      <c r="AA69" s="385"/>
      <c r="AB69" s="385"/>
      <c r="AC69" s="385"/>
      <c r="AD69" s="385"/>
      <c r="AE69" s="385"/>
      <c r="AF69" s="385"/>
      <c r="AG69" s="385"/>
      <c r="AH69" s="385"/>
      <c r="AI69" s="385"/>
      <c r="AJ69" s="385"/>
      <c r="AK69" s="385"/>
      <c r="AL69" s="385"/>
      <c r="AM69" s="385"/>
      <c r="AN69" s="385"/>
      <c r="AO69" s="385"/>
      <c r="AP69" s="399"/>
      <c r="AQ69" s="401"/>
      <c r="AR69" s="385"/>
      <c r="AS69" s="385"/>
      <c r="AT69" s="385"/>
      <c r="AU69" s="385"/>
      <c r="AV69" s="385"/>
      <c r="AW69" s="385"/>
      <c r="AX69" s="385"/>
      <c r="AY69" s="385"/>
      <c r="AZ69" s="385"/>
      <c r="BA69" s="385"/>
      <c r="BB69" s="385"/>
      <c r="BC69" s="385"/>
      <c r="BD69" s="385"/>
      <c r="BE69" s="385"/>
      <c r="BF69" s="385"/>
      <c r="BG69" s="385"/>
      <c r="BH69" s="385"/>
      <c r="BI69" s="385"/>
      <c r="BJ69" s="399"/>
      <c r="BK69" s="401"/>
      <c r="BL69" s="385"/>
      <c r="BM69" s="385"/>
      <c r="BN69" s="385"/>
      <c r="BO69" s="385"/>
      <c r="BP69" s="385"/>
      <c r="BQ69" s="385"/>
      <c r="BR69" s="385"/>
      <c r="BS69" s="385"/>
      <c r="BT69" s="385"/>
      <c r="BU69" s="385"/>
      <c r="BV69" s="385"/>
      <c r="BW69" s="385"/>
      <c r="BX69" s="385"/>
      <c r="BY69" s="385"/>
      <c r="BZ69" s="385"/>
      <c r="CA69" s="385"/>
      <c r="CB69" s="385"/>
      <c r="CC69" s="385"/>
      <c r="CD69" s="399"/>
    </row>
    <row r="70" spans="2:82" s="132" customFormat="1" ht="3.75" customHeight="1">
      <c r="B70" s="417"/>
      <c r="C70" s="401"/>
      <c r="D70" s="385"/>
      <c r="E70" s="385"/>
      <c r="F70" s="385"/>
      <c r="G70" s="385"/>
      <c r="H70" s="385"/>
      <c r="I70" s="385"/>
      <c r="J70" s="385"/>
      <c r="K70" s="385"/>
      <c r="L70" s="385"/>
      <c r="M70" s="385"/>
      <c r="N70" s="385"/>
      <c r="O70" s="385"/>
      <c r="P70" s="385"/>
      <c r="Q70" s="385"/>
      <c r="R70" s="385"/>
      <c r="S70" s="385"/>
      <c r="T70" s="385"/>
      <c r="U70" s="385"/>
      <c r="V70" s="399"/>
      <c r="W70" s="385"/>
      <c r="X70" s="385"/>
      <c r="Y70" s="385"/>
      <c r="Z70" s="385"/>
      <c r="AA70" s="385"/>
      <c r="AB70" s="385"/>
      <c r="AC70" s="385"/>
      <c r="AD70" s="385"/>
      <c r="AE70" s="385"/>
      <c r="AF70" s="385"/>
      <c r="AG70" s="385"/>
      <c r="AH70" s="385"/>
      <c r="AI70" s="385"/>
      <c r="AJ70" s="385"/>
      <c r="AK70" s="385"/>
      <c r="AL70" s="385"/>
      <c r="AM70" s="385"/>
      <c r="AN70" s="385"/>
      <c r="AO70" s="385"/>
      <c r="AP70" s="399"/>
      <c r="AQ70" s="401"/>
      <c r="AR70" s="385"/>
      <c r="AS70" s="385"/>
      <c r="AT70" s="385"/>
      <c r="AU70" s="385"/>
      <c r="AV70" s="385"/>
      <c r="AW70" s="385"/>
      <c r="AX70" s="385"/>
      <c r="AY70" s="385"/>
      <c r="AZ70" s="385"/>
      <c r="BA70" s="385"/>
      <c r="BB70" s="385"/>
      <c r="BC70" s="385"/>
      <c r="BD70" s="385"/>
      <c r="BE70" s="385"/>
      <c r="BF70" s="385"/>
      <c r="BG70" s="385"/>
      <c r="BH70" s="385"/>
      <c r="BI70" s="385"/>
      <c r="BJ70" s="399"/>
      <c r="BK70" s="401"/>
      <c r="BL70" s="385"/>
      <c r="BM70" s="385"/>
      <c r="BN70" s="385"/>
      <c r="BO70" s="385"/>
      <c r="BP70" s="385"/>
      <c r="BQ70" s="385"/>
      <c r="BR70" s="385"/>
      <c r="BS70" s="385"/>
      <c r="BT70" s="385"/>
      <c r="BU70" s="385"/>
      <c r="BV70" s="385"/>
      <c r="BW70" s="385"/>
      <c r="BX70" s="385"/>
      <c r="BY70" s="385"/>
      <c r="BZ70" s="385"/>
      <c r="CA70" s="385"/>
      <c r="CB70" s="385"/>
      <c r="CC70" s="385"/>
      <c r="CD70" s="399"/>
    </row>
    <row r="71" spans="2:82" s="132" customFormat="1" ht="3.75" customHeight="1">
      <c r="B71" s="417"/>
      <c r="C71" s="401"/>
      <c r="D71" s="385"/>
      <c r="E71" s="385"/>
      <c r="F71" s="385"/>
      <c r="G71" s="385"/>
      <c r="H71" s="385"/>
      <c r="I71" s="385"/>
      <c r="J71" s="385"/>
      <c r="K71" s="385"/>
      <c r="L71" s="385"/>
      <c r="M71" s="385"/>
      <c r="N71" s="385"/>
      <c r="O71" s="385"/>
      <c r="P71" s="385"/>
      <c r="Q71" s="385"/>
      <c r="R71" s="385"/>
      <c r="S71" s="385"/>
      <c r="T71" s="385"/>
      <c r="U71" s="385"/>
      <c r="V71" s="399"/>
      <c r="W71" s="401"/>
      <c r="X71" s="385"/>
      <c r="Y71" s="385"/>
      <c r="Z71" s="385"/>
      <c r="AA71" s="385"/>
      <c r="AB71" s="385"/>
      <c r="AC71" s="385"/>
      <c r="AD71" s="385"/>
      <c r="AE71" s="385"/>
      <c r="AF71" s="385"/>
      <c r="AG71" s="385"/>
      <c r="AH71" s="385"/>
      <c r="AI71" s="385"/>
      <c r="AJ71" s="385"/>
      <c r="AK71" s="385"/>
      <c r="AL71" s="385"/>
      <c r="AM71" s="385"/>
      <c r="AN71" s="385"/>
      <c r="AO71" s="385"/>
      <c r="AP71" s="399"/>
      <c r="AQ71" s="401"/>
      <c r="AR71" s="385"/>
      <c r="AS71" s="385"/>
      <c r="AT71" s="385"/>
      <c r="AU71" s="385"/>
      <c r="AV71" s="385"/>
      <c r="AW71" s="385"/>
      <c r="AX71" s="385"/>
      <c r="AY71" s="385"/>
      <c r="AZ71" s="385"/>
      <c r="BA71" s="385"/>
      <c r="BB71" s="385"/>
      <c r="BC71" s="385"/>
      <c r="BD71" s="385"/>
      <c r="BE71" s="385"/>
      <c r="BF71" s="385"/>
      <c r="BG71" s="385"/>
      <c r="BH71" s="385"/>
      <c r="BI71" s="385"/>
      <c r="BJ71" s="399"/>
      <c r="BK71" s="401"/>
      <c r="BL71" s="385"/>
      <c r="BM71" s="385"/>
      <c r="BN71" s="385"/>
      <c r="BO71" s="385"/>
      <c r="BP71" s="385"/>
      <c r="BQ71" s="385"/>
      <c r="BR71" s="385"/>
      <c r="BS71" s="385"/>
      <c r="BT71" s="385"/>
      <c r="BU71" s="385"/>
      <c r="BV71" s="385"/>
      <c r="BW71" s="385"/>
      <c r="BX71" s="385"/>
      <c r="BY71" s="385"/>
      <c r="BZ71" s="385"/>
      <c r="CA71" s="385"/>
      <c r="CB71" s="385"/>
      <c r="CC71" s="385"/>
      <c r="CD71" s="399"/>
    </row>
    <row r="72" spans="2:82" s="132" customFormat="1" ht="3.75" customHeight="1">
      <c r="B72" s="417"/>
      <c r="C72" s="401"/>
      <c r="D72" s="385"/>
      <c r="E72" s="385"/>
      <c r="F72" s="385"/>
      <c r="G72" s="385"/>
      <c r="H72" s="385"/>
      <c r="I72" s="385"/>
      <c r="J72" s="385"/>
      <c r="K72" s="385"/>
      <c r="L72" s="385"/>
      <c r="M72" s="385"/>
      <c r="N72" s="385"/>
      <c r="O72" s="385"/>
      <c r="P72" s="385"/>
      <c r="Q72" s="385"/>
      <c r="R72" s="385"/>
      <c r="S72" s="385"/>
      <c r="T72" s="385"/>
      <c r="U72" s="385"/>
      <c r="V72" s="399"/>
      <c r="W72" s="401"/>
      <c r="X72" s="385"/>
      <c r="Y72" s="385"/>
      <c r="Z72" s="385"/>
      <c r="AA72" s="385"/>
      <c r="AB72" s="385"/>
      <c r="AC72" s="385"/>
      <c r="AD72" s="385"/>
      <c r="AE72" s="385"/>
      <c r="AF72" s="385"/>
      <c r="AG72" s="385"/>
      <c r="AH72" s="385"/>
      <c r="AI72" s="385"/>
      <c r="AJ72" s="385"/>
      <c r="AK72" s="385"/>
      <c r="AL72" s="385"/>
      <c r="AM72" s="385"/>
      <c r="AN72" s="385"/>
      <c r="AO72" s="385"/>
      <c r="AP72" s="399"/>
      <c r="AQ72" s="401"/>
      <c r="AR72" s="385"/>
      <c r="AS72" s="385"/>
      <c r="AT72" s="385"/>
      <c r="AU72" s="385"/>
      <c r="AV72" s="385"/>
      <c r="AW72" s="385"/>
      <c r="AX72" s="385"/>
      <c r="AY72" s="385"/>
      <c r="AZ72" s="385"/>
      <c r="BA72" s="385"/>
      <c r="BB72" s="385"/>
      <c r="BC72" s="385"/>
      <c r="BD72" s="385"/>
      <c r="BE72" s="385"/>
      <c r="BF72" s="385"/>
      <c r="BG72" s="385"/>
      <c r="BH72" s="385"/>
      <c r="BI72" s="385"/>
      <c r="BJ72" s="399"/>
      <c r="BK72" s="401"/>
      <c r="BL72" s="385"/>
      <c r="BM72" s="385"/>
      <c r="BN72" s="385"/>
      <c r="BO72" s="385"/>
      <c r="BP72" s="385"/>
      <c r="BQ72" s="385"/>
      <c r="BR72" s="385"/>
      <c r="BS72" s="385"/>
      <c r="BT72" s="385"/>
      <c r="BU72" s="385"/>
      <c r="BV72" s="385"/>
      <c r="BW72" s="385"/>
      <c r="BX72" s="385"/>
      <c r="BY72" s="385"/>
      <c r="BZ72" s="385"/>
      <c r="CA72" s="385"/>
      <c r="CB72" s="385"/>
      <c r="CC72" s="385"/>
      <c r="CD72" s="399"/>
    </row>
    <row r="73" spans="2:82" s="132" customFormat="1" ht="3.75" customHeight="1">
      <c r="B73" s="417"/>
      <c r="C73" s="420"/>
      <c r="D73" s="409"/>
      <c r="E73" s="409"/>
      <c r="F73" s="409"/>
      <c r="G73" s="409"/>
      <c r="H73" s="409"/>
      <c r="I73" s="409"/>
      <c r="J73" s="409"/>
      <c r="K73" s="409"/>
      <c r="L73" s="409"/>
      <c r="M73" s="409"/>
      <c r="N73" s="409"/>
      <c r="O73" s="409"/>
      <c r="P73" s="409"/>
      <c r="Q73" s="409"/>
      <c r="R73" s="409"/>
      <c r="S73" s="409"/>
      <c r="T73" s="409"/>
      <c r="U73" s="409"/>
      <c r="V73" s="413"/>
      <c r="W73" s="420"/>
      <c r="X73" s="409"/>
      <c r="Y73" s="409"/>
      <c r="Z73" s="409"/>
      <c r="AA73" s="409"/>
      <c r="AB73" s="409"/>
      <c r="AC73" s="409"/>
      <c r="AD73" s="409"/>
      <c r="AE73" s="409"/>
      <c r="AF73" s="409"/>
      <c r="AG73" s="409"/>
      <c r="AH73" s="409"/>
      <c r="AI73" s="409"/>
      <c r="AJ73" s="409"/>
      <c r="AK73" s="409"/>
      <c r="AL73" s="409"/>
      <c r="AM73" s="409"/>
      <c r="AN73" s="409"/>
      <c r="AO73" s="409"/>
      <c r="AP73" s="413"/>
      <c r="AQ73" s="420"/>
      <c r="AR73" s="409"/>
      <c r="AS73" s="409"/>
      <c r="AT73" s="409"/>
      <c r="AU73" s="409"/>
      <c r="AV73" s="409"/>
      <c r="AW73" s="409"/>
      <c r="AX73" s="409"/>
      <c r="AY73" s="409"/>
      <c r="AZ73" s="409"/>
      <c r="BA73" s="409"/>
      <c r="BB73" s="409"/>
      <c r="BC73" s="409"/>
      <c r="BD73" s="409"/>
      <c r="BE73" s="409"/>
      <c r="BF73" s="409"/>
      <c r="BG73" s="409"/>
      <c r="BH73" s="409"/>
      <c r="BI73" s="409"/>
      <c r="BJ73" s="413"/>
      <c r="BK73" s="420"/>
      <c r="BL73" s="409"/>
      <c r="BM73" s="409"/>
      <c r="BN73" s="409"/>
      <c r="BO73" s="409"/>
      <c r="BP73" s="409"/>
      <c r="BQ73" s="409"/>
      <c r="BR73" s="409"/>
      <c r="BS73" s="409"/>
      <c r="BT73" s="409"/>
      <c r="BU73" s="409"/>
      <c r="BV73" s="409"/>
      <c r="BW73" s="409"/>
      <c r="BX73" s="409"/>
      <c r="BY73" s="409"/>
      <c r="BZ73" s="409"/>
      <c r="CA73" s="409"/>
      <c r="CB73" s="409"/>
      <c r="CC73" s="409"/>
      <c r="CD73" s="413"/>
    </row>
    <row r="74" spans="2:82" s="132" customFormat="1" ht="3.75" customHeight="1" thickBot="1">
      <c r="B74" s="418"/>
      <c r="C74" s="421"/>
      <c r="D74" s="410"/>
      <c r="E74" s="410"/>
      <c r="F74" s="410"/>
      <c r="G74" s="410"/>
      <c r="H74" s="410"/>
      <c r="I74" s="410"/>
      <c r="J74" s="410"/>
      <c r="K74" s="410"/>
      <c r="L74" s="410"/>
      <c r="M74" s="410"/>
      <c r="N74" s="410"/>
      <c r="O74" s="410"/>
      <c r="P74" s="410"/>
      <c r="Q74" s="410"/>
      <c r="R74" s="410"/>
      <c r="S74" s="410"/>
      <c r="T74" s="410"/>
      <c r="U74" s="410"/>
      <c r="V74" s="414"/>
      <c r="W74" s="421"/>
      <c r="X74" s="410"/>
      <c r="Y74" s="410"/>
      <c r="Z74" s="410"/>
      <c r="AA74" s="410"/>
      <c r="AB74" s="410"/>
      <c r="AC74" s="410"/>
      <c r="AD74" s="410"/>
      <c r="AE74" s="410"/>
      <c r="AF74" s="410"/>
      <c r="AG74" s="410"/>
      <c r="AH74" s="410"/>
      <c r="AI74" s="410"/>
      <c r="AJ74" s="410"/>
      <c r="AK74" s="410"/>
      <c r="AL74" s="410"/>
      <c r="AM74" s="410"/>
      <c r="AN74" s="410"/>
      <c r="AO74" s="410"/>
      <c r="AP74" s="414"/>
      <c r="AQ74" s="421"/>
      <c r="AR74" s="410"/>
      <c r="AS74" s="410"/>
      <c r="AT74" s="410"/>
      <c r="AU74" s="410"/>
      <c r="AV74" s="410"/>
      <c r="AW74" s="410"/>
      <c r="AX74" s="410"/>
      <c r="AY74" s="410"/>
      <c r="AZ74" s="410"/>
      <c r="BA74" s="410"/>
      <c r="BB74" s="410"/>
      <c r="BC74" s="410"/>
      <c r="BD74" s="410"/>
      <c r="BE74" s="410"/>
      <c r="BF74" s="410"/>
      <c r="BG74" s="410"/>
      <c r="BH74" s="410"/>
      <c r="BI74" s="410"/>
      <c r="BJ74" s="414"/>
      <c r="BK74" s="421"/>
      <c r="BL74" s="410"/>
      <c r="BM74" s="410"/>
      <c r="BN74" s="410"/>
      <c r="BO74" s="410"/>
      <c r="BP74" s="410"/>
      <c r="BQ74" s="410"/>
      <c r="BR74" s="410"/>
      <c r="BS74" s="410"/>
      <c r="BT74" s="410"/>
      <c r="BU74" s="410"/>
      <c r="BV74" s="410"/>
      <c r="BW74" s="410"/>
      <c r="BX74" s="410"/>
      <c r="BY74" s="410"/>
      <c r="BZ74" s="410"/>
      <c r="CA74" s="410"/>
      <c r="CB74" s="410"/>
      <c r="CC74" s="410"/>
      <c r="CD74" s="414"/>
    </row>
    <row r="75" spans="2:82" s="132" customFormat="1" ht="5.85" customHeight="1">
      <c r="B75" s="406" t="str">
        <f>Formato!B46</f>
        <v>F. EVALUACION SUBJETIVA</v>
      </c>
      <c r="C75" s="405"/>
      <c r="D75" s="403"/>
      <c r="E75" s="403"/>
      <c r="F75" s="403"/>
      <c r="G75" s="403"/>
      <c r="H75" s="403"/>
      <c r="I75" s="403"/>
      <c r="J75" s="403"/>
      <c r="K75" s="403"/>
      <c r="L75" s="403"/>
      <c r="M75" s="403"/>
      <c r="N75" s="403"/>
      <c r="O75" s="403"/>
      <c r="P75" s="403"/>
      <c r="Q75" s="403"/>
      <c r="R75" s="403"/>
      <c r="S75" s="403"/>
      <c r="T75" s="403"/>
      <c r="U75" s="403"/>
      <c r="V75" s="404"/>
      <c r="W75" s="405"/>
      <c r="X75" s="403"/>
      <c r="Y75" s="403"/>
      <c r="Z75" s="403"/>
      <c r="AA75" s="403"/>
      <c r="AB75" s="403"/>
      <c r="AC75" s="403"/>
      <c r="AD75" s="403"/>
      <c r="AE75" s="403"/>
      <c r="AF75" s="403"/>
      <c r="AG75" s="403"/>
      <c r="AH75" s="403"/>
      <c r="AI75" s="403"/>
      <c r="AJ75" s="403"/>
      <c r="AK75" s="403"/>
      <c r="AL75" s="403"/>
      <c r="AM75" s="403"/>
      <c r="AN75" s="403"/>
      <c r="AO75" s="403"/>
      <c r="AP75" s="404"/>
      <c r="AQ75" s="405"/>
      <c r="AR75" s="403"/>
      <c r="AS75" s="403"/>
      <c r="AT75" s="403"/>
      <c r="AU75" s="403"/>
      <c r="AV75" s="403"/>
      <c r="AW75" s="403"/>
      <c r="AX75" s="403"/>
      <c r="AY75" s="403"/>
      <c r="AZ75" s="403"/>
      <c r="BA75" s="403"/>
      <c r="BB75" s="403"/>
      <c r="BC75" s="403"/>
      <c r="BD75" s="403"/>
      <c r="BE75" s="403"/>
      <c r="BF75" s="403"/>
      <c r="BG75" s="403"/>
      <c r="BH75" s="403"/>
      <c r="BI75" s="403"/>
      <c r="BJ75" s="404"/>
      <c r="BK75" s="405"/>
      <c r="BL75" s="403"/>
      <c r="BM75" s="403"/>
      <c r="BN75" s="403"/>
      <c r="BO75" s="403"/>
      <c r="BP75" s="403"/>
      <c r="BQ75" s="403"/>
      <c r="BR75" s="403"/>
      <c r="BS75" s="403"/>
      <c r="BT75" s="403"/>
      <c r="BU75" s="403"/>
      <c r="BV75" s="403"/>
      <c r="BW75" s="403"/>
      <c r="BX75" s="403"/>
      <c r="BY75" s="403"/>
      <c r="BZ75" s="403"/>
      <c r="CA75" s="403"/>
      <c r="CB75" s="403"/>
      <c r="CC75" s="403"/>
      <c r="CD75" s="404"/>
    </row>
    <row r="76" spans="2:82" s="132" customFormat="1" ht="5.85" customHeight="1">
      <c r="B76" s="407"/>
      <c r="C76" s="401"/>
      <c r="D76" s="385"/>
      <c r="E76" s="385"/>
      <c r="F76" s="385"/>
      <c r="G76" s="385"/>
      <c r="H76" s="385"/>
      <c r="I76" s="385"/>
      <c r="J76" s="385"/>
      <c r="K76" s="385"/>
      <c r="L76" s="385"/>
      <c r="M76" s="385"/>
      <c r="N76" s="385"/>
      <c r="O76" s="385"/>
      <c r="P76" s="385"/>
      <c r="Q76" s="385"/>
      <c r="R76" s="385"/>
      <c r="S76" s="385"/>
      <c r="T76" s="385"/>
      <c r="U76" s="385"/>
      <c r="V76" s="399"/>
      <c r="W76" s="401"/>
      <c r="X76" s="385"/>
      <c r="Y76" s="385"/>
      <c r="Z76" s="385"/>
      <c r="AA76" s="385"/>
      <c r="AB76" s="385"/>
      <c r="AC76" s="385"/>
      <c r="AD76" s="385"/>
      <c r="AE76" s="385"/>
      <c r="AF76" s="385"/>
      <c r="AG76" s="385"/>
      <c r="AH76" s="385"/>
      <c r="AI76" s="385"/>
      <c r="AJ76" s="385"/>
      <c r="AK76" s="385"/>
      <c r="AL76" s="385"/>
      <c r="AM76" s="385"/>
      <c r="AN76" s="385"/>
      <c r="AO76" s="385"/>
      <c r="AP76" s="399"/>
      <c r="AQ76" s="401"/>
      <c r="AR76" s="385"/>
      <c r="AS76" s="385"/>
      <c r="AT76" s="385"/>
      <c r="AU76" s="385"/>
      <c r="AV76" s="385"/>
      <c r="AW76" s="385"/>
      <c r="AX76" s="385"/>
      <c r="AY76" s="385"/>
      <c r="AZ76" s="385"/>
      <c r="BA76" s="385"/>
      <c r="BB76" s="385"/>
      <c r="BC76" s="385"/>
      <c r="BD76" s="385"/>
      <c r="BE76" s="385"/>
      <c r="BF76" s="385"/>
      <c r="BG76" s="385"/>
      <c r="BH76" s="385"/>
      <c r="BI76" s="385"/>
      <c r="BJ76" s="399"/>
      <c r="BK76" s="401"/>
      <c r="BL76" s="385"/>
      <c r="BM76" s="385"/>
      <c r="BN76" s="385"/>
      <c r="BO76" s="385"/>
      <c r="BP76" s="385"/>
      <c r="BQ76" s="385"/>
      <c r="BR76" s="385"/>
      <c r="BS76" s="385"/>
      <c r="BT76" s="385"/>
      <c r="BU76" s="385"/>
      <c r="BV76" s="385"/>
      <c r="BW76" s="385"/>
      <c r="BX76" s="385"/>
      <c r="BY76" s="385"/>
      <c r="BZ76" s="385"/>
      <c r="CA76" s="385"/>
      <c r="CB76" s="385"/>
      <c r="CC76" s="385"/>
      <c r="CD76" s="399"/>
    </row>
    <row r="77" spans="2:82" s="132" customFormat="1" ht="5.85" customHeight="1">
      <c r="B77" s="407"/>
      <c r="C77" s="401"/>
      <c r="D77" s="385"/>
      <c r="E77" s="385"/>
      <c r="F77" s="385"/>
      <c r="G77" s="385"/>
      <c r="H77" s="385"/>
      <c r="I77" s="385"/>
      <c r="J77" s="385"/>
      <c r="K77" s="385"/>
      <c r="L77" s="385"/>
      <c r="M77" s="385"/>
      <c r="N77" s="385"/>
      <c r="O77" s="385"/>
      <c r="P77" s="385"/>
      <c r="Q77" s="385"/>
      <c r="R77" s="385"/>
      <c r="S77" s="385"/>
      <c r="T77" s="385"/>
      <c r="U77" s="385"/>
      <c r="V77" s="399"/>
      <c r="W77" s="401"/>
      <c r="X77" s="385"/>
      <c r="Y77" s="385"/>
      <c r="Z77" s="385"/>
      <c r="AA77" s="385"/>
      <c r="AB77" s="385"/>
      <c r="AC77" s="385"/>
      <c r="AD77" s="385"/>
      <c r="AE77" s="385"/>
      <c r="AF77" s="385"/>
      <c r="AG77" s="385"/>
      <c r="AH77" s="385"/>
      <c r="AI77" s="385"/>
      <c r="AJ77" s="385"/>
      <c r="AK77" s="385"/>
      <c r="AL77" s="385"/>
      <c r="AM77" s="385"/>
      <c r="AN77" s="385"/>
      <c r="AO77" s="385"/>
      <c r="AP77" s="399"/>
      <c r="AQ77" s="401"/>
      <c r="AR77" s="385"/>
      <c r="AS77" s="385"/>
      <c r="AT77" s="385"/>
      <c r="AU77" s="385"/>
      <c r="AV77" s="385"/>
      <c r="AW77" s="385"/>
      <c r="AX77" s="385"/>
      <c r="AY77" s="385"/>
      <c r="AZ77" s="385"/>
      <c r="BA77" s="385"/>
      <c r="BB77" s="385"/>
      <c r="BC77" s="385"/>
      <c r="BD77" s="385"/>
      <c r="BE77" s="385"/>
      <c r="BF77" s="385"/>
      <c r="BG77" s="385"/>
      <c r="BH77" s="385"/>
      <c r="BI77" s="385"/>
      <c r="BJ77" s="399"/>
      <c r="BK77" s="401"/>
      <c r="BL77" s="385"/>
      <c r="BM77" s="385"/>
      <c r="BN77" s="385"/>
      <c r="BO77" s="385"/>
      <c r="BP77" s="385"/>
      <c r="BQ77" s="385"/>
      <c r="BR77" s="385"/>
      <c r="BS77" s="385"/>
      <c r="BT77" s="385"/>
      <c r="BU77" s="385"/>
      <c r="BV77" s="385"/>
      <c r="BW77" s="385"/>
      <c r="BX77" s="385"/>
      <c r="BY77" s="385"/>
      <c r="BZ77" s="385"/>
      <c r="CA77" s="385"/>
      <c r="CB77" s="385"/>
      <c r="CC77" s="385"/>
      <c r="CD77" s="399"/>
    </row>
    <row r="78" spans="2:82" s="132" customFormat="1" ht="5.85" customHeight="1" thickBot="1">
      <c r="B78" s="408"/>
      <c r="C78" s="402"/>
      <c r="D78" s="386"/>
      <c r="E78" s="386"/>
      <c r="F78" s="386"/>
      <c r="G78" s="386"/>
      <c r="H78" s="386"/>
      <c r="I78" s="386"/>
      <c r="J78" s="386"/>
      <c r="K78" s="386"/>
      <c r="L78" s="386"/>
      <c r="M78" s="386"/>
      <c r="N78" s="386"/>
      <c r="O78" s="386"/>
      <c r="P78" s="386"/>
      <c r="Q78" s="386"/>
      <c r="R78" s="386"/>
      <c r="S78" s="386"/>
      <c r="T78" s="386"/>
      <c r="U78" s="386"/>
      <c r="V78" s="400"/>
      <c r="W78" s="402"/>
      <c r="X78" s="386"/>
      <c r="Y78" s="386"/>
      <c r="Z78" s="386"/>
      <c r="AA78" s="386"/>
      <c r="AB78" s="386"/>
      <c r="AC78" s="386"/>
      <c r="AD78" s="386"/>
      <c r="AE78" s="386"/>
      <c r="AF78" s="386"/>
      <c r="AG78" s="386"/>
      <c r="AH78" s="386"/>
      <c r="AI78" s="386"/>
      <c r="AJ78" s="386"/>
      <c r="AK78" s="386"/>
      <c r="AL78" s="386"/>
      <c r="AM78" s="386"/>
      <c r="AN78" s="386"/>
      <c r="AO78" s="386"/>
      <c r="AP78" s="400"/>
      <c r="AQ78" s="402"/>
      <c r="AR78" s="386"/>
      <c r="AS78" s="386"/>
      <c r="AT78" s="386"/>
      <c r="AU78" s="386"/>
      <c r="AV78" s="386"/>
      <c r="AW78" s="386"/>
      <c r="AX78" s="386"/>
      <c r="AY78" s="386"/>
      <c r="AZ78" s="386"/>
      <c r="BA78" s="386"/>
      <c r="BB78" s="386"/>
      <c r="BC78" s="386"/>
      <c r="BD78" s="386"/>
      <c r="BE78" s="386"/>
      <c r="BF78" s="386"/>
      <c r="BG78" s="386"/>
      <c r="BH78" s="386"/>
      <c r="BI78" s="386"/>
      <c r="BJ78" s="400"/>
      <c r="BK78" s="402"/>
      <c r="BL78" s="386"/>
      <c r="BM78" s="386"/>
      <c r="BN78" s="386"/>
      <c r="BO78" s="386"/>
      <c r="BP78" s="386"/>
      <c r="BQ78" s="386"/>
      <c r="BR78" s="386"/>
      <c r="BS78" s="386"/>
      <c r="BT78" s="386"/>
      <c r="BU78" s="386"/>
      <c r="BV78" s="386"/>
      <c r="BW78" s="386"/>
      <c r="BX78" s="386"/>
      <c r="BY78" s="386"/>
      <c r="BZ78" s="386"/>
      <c r="CA78" s="386"/>
      <c r="CB78" s="386"/>
      <c r="CC78" s="386"/>
      <c r="CD78" s="400"/>
    </row>
    <row r="79" spans="2:82" s="132" customFormat="1">
      <c r="C79" s="134"/>
      <c r="D79" s="134"/>
      <c r="E79" s="134"/>
      <c r="F79" s="134"/>
      <c r="G79" s="134"/>
      <c r="H79" s="134"/>
      <c r="I79" s="134"/>
      <c r="J79" s="134"/>
      <c r="K79" s="134"/>
      <c r="L79" s="134"/>
      <c r="M79" s="134"/>
      <c r="N79" s="134"/>
      <c r="O79" s="134"/>
      <c r="P79" s="134"/>
      <c r="Q79" s="134"/>
      <c r="R79" s="134"/>
      <c r="S79" s="134"/>
      <c r="T79" s="134"/>
      <c r="U79" s="134"/>
      <c r="V79" s="134"/>
      <c r="W79" s="134"/>
      <c r="X79" s="134"/>
      <c r="Y79" s="134"/>
      <c r="Z79" s="134"/>
      <c r="AA79" s="134"/>
      <c r="AB79" s="134"/>
      <c r="AC79" s="134"/>
      <c r="AD79" s="134"/>
      <c r="AE79" s="134"/>
      <c r="AF79" s="134"/>
      <c r="AG79" s="134"/>
      <c r="AH79" s="134"/>
      <c r="AI79" s="134"/>
      <c r="AJ79" s="134"/>
      <c r="AK79" s="134"/>
      <c r="AL79" s="134"/>
      <c r="AM79" s="134"/>
      <c r="AN79" s="134"/>
      <c r="AO79" s="134"/>
      <c r="AP79" s="134"/>
      <c r="AQ79" s="134"/>
      <c r="AR79" s="134"/>
      <c r="AS79" s="134"/>
      <c r="AT79" s="134"/>
      <c r="AU79" s="134"/>
      <c r="AV79" s="134"/>
      <c r="AW79" s="134"/>
      <c r="AX79" s="134"/>
      <c r="AY79" s="134"/>
      <c r="AZ79" s="134"/>
      <c r="BA79" s="134"/>
      <c r="BB79" s="134"/>
      <c r="BC79" s="134"/>
      <c r="BD79" s="134"/>
      <c r="BE79" s="134"/>
      <c r="BF79" s="134"/>
      <c r="BG79" s="134"/>
      <c r="BH79" s="134"/>
      <c r="BI79" s="134"/>
      <c r="BJ79" s="134"/>
      <c r="BK79" s="134"/>
      <c r="BL79" s="134"/>
      <c r="BM79" s="134"/>
      <c r="BN79" s="134"/>
      <c r="BO79" s="134"/>
      <c r="BP79" s="134"/>
      <c r="BQ79" s="134"/>
      <c r="BR79" s="134"/>
      <c r="BS79" s="134"/>
      <c r="BT79" s="134"/>
      <c r="BU79" s="134"/>
      <c r="BV79" s="134"/>
      <c r="BW79" s="134"/>
      <c r="BX79" s="134"/>
      <c r="BY79" s="134"/>
      <c r="BZ79" s="134"/>
      <c r="CA79" s="134"/>
      <c r="CB79" s="134"/>
      <c r="CC79" s="134"/>
      <c r="CD79" s="134"/>
    </row>
    <row r="80" spans="2:82" s="132" customFormat="1" ht="12.75" customHeight="1">
      <c r="C80" s="393"/>
      <c r="D80" s="394"/>
      <c r="E80" s="395"/>
      <c r="F80" s="134"/>
      <c r="G80" s="135" t="str">
        <f>Tabulación!C168</f>
        <v>Se está haciendo actualmente (o se supera)</v>
      </c>
      <c r="H80" s="135"/>
      <c r="I80" s="135"/>
      <c r="J80" s="135"/>
      <c r="K80" s="135"/>
      <c r="L80" s="135"/>
      <c r="M80" s="135"/>
      <c r="N80" s="135"/>
      <c r="O80" s="135"/>
      <c r="P80" s="135"/>
      <c r="Q80" s="135"/>
      <c r="R80" s="135"/>
      <c r="S80" s="135"/>
      <c r="T80" s="135"/>
      <c r="U80" s="135"/>
      <c r="V80" s="135"/>
      <c r="W80" s="135"/>
      <c r="X80" s="135"/>
      <c r="Y80" s="135"/>
      <c r="Z80" s="135"/>
      <c r="AA80" s="135"/>
      <c r="AB80" s="135"/>
      <c r="AC80" s="135"/>
      <c r="AD80" s="135"/>
      <c r="AE80" s="135"/>
      <c r="AF80" s="135"/>
      <c r="AG80" s="135"/>
      <c r="AH80" s="135"/>
      <c r="AI80" s="135"/>
      <c r="AJ80" s="135"/>
      <c r="AK80" s="135"/>
      <c r="AL80" s="135"/>
      <c r="AM80" s="135"/>
      <c r="AN80" s="135"/>
      <c r="AO80" s="135"/>
      <c r="AP80" s="135"/>
      <c r="AQ80" s="135"/>
      <c r="AR80" s="135"/>
      <c r="AS80" s="135"/>
      <c r="AT80" s="135"/>
      <c r="AU80" s="135"/>
      <c r="AV80" s="135"/>
      <c r="AW80" s="135"/>
      <c r="AX80" s="135"/>
      <c r="AY80" s="135"/>
      <c r="AZ80" s="135"/>
      <c r="BA80" s="135"/>
      <c r="BB80" s="135"/>
      <c r="BC80" s="135"/>
      <c r="BD80" s="135"/>
      <c r="BE80" s="135"/>
      <c r="BF80" s="135"/>
      <c r="BG80" s="135"/>
      <c r="BH80" s="135"/>
      <c r="BI80" s="135"/>
      <c r="BJ80" s="135"/>
      <c r="BK80" s="135"/>
      <c r="BL80" s="135"/>
      <c r="BM80" s="135"/>
      <c r="BN80" s="135"/>
      <c r="BO80" s="135"/>
      <c r="BP80" s="135"/>
      <c r="BQ80" s="135"/>
      <c r="BR80" s="135"/>
      <c r="BS80" s="135"/>
      <c r="BT80" s="135"/>
      <c r="BU80" s="135"/>
      <c r="BV80" s="135"/>
      <c r="BW80" s="135"/>
      <c r="BX80" s="135"/>
      <c r="BY80" s="135"/>
      <c r="BZ80" s="135"/>
      <c r="CA80" s="135"/>
      <c r="CB80" s="135"/>
      <c r="CC80" s="135"/>
      <c r="CD80" s="135"/>
    </row>
    <row r="81" spans="3:82" s="132" customFormat="1" ht="3.75" customHeight="1">
      <c r="C81" s="134"/>
      <c r="D81" s="134"/>
      <c r="E81" s="134"/>
      <c r="F81" s="134"/>
      <c r="G81" s="134"/>
      <c r="H81" s="134"/>
      <c r="I81" s="134"/>
      <c r="J81" s="134"/>
      <c r="K81" s="134"/>
      <c r="L81" s="134"/>
      <c r="M81" s="134"/>
      <c r="N81" s="134"/>
      <c r="O81" s="134"/>
      <c r="P81" s="134"/>
      <c r="Q81" s="134"/>
      <c r="R81" s="134"/>
      <c r="S81" s="134"/>
      <c r="T81" s="134"/>
      <c r="U81" s="134"/>
      <c r="V81" s="134"/>
      <c r="Z81" s="134"/>
      <c r="AA81" s="134"/>
      <c r="AB81" s="134"/>
      <c r="AC81" s="134"/>
      <c r="AD81" s="134"/>
      <c r="AE81" s="134"/>
      <c r="AF81" s="134"/>
      <c r="AG81" s="134"/>
      <c r="AH81" s="134"/>
      <c r="AI81" s="134"/>
      <c r="AJ81" s="134"/>
      <c r="AK81" s="134"/>
      <c r="AL81" s="134"/>
      <c r="AM81" s="134"/>
      <c r="AN81" s="134"/>
      <c r="AO81" s="134"/>
      <c r="AP81" s="134"/>
      <c r="AQ81" s="134"/>
      <c r="AR81" s="134"/>
      <c r="AS81" s="134"/>
      <c r="AT81" s="134"/>
      <c r="AU81" s="134"/>
      <c r="AV81" s="134"/>
      <c r="AW81" s="134"/>
      <c r="AX81" s="134"/>
      <c r="AY81" s="134"/>
      <c r="AZ81" s="134"/>
      <c r="BA81" s="134"/>
      <c r="BB81" s="134"/>
      <c r="BC81" s="134"/>
      <c r="BD81" s="134"/>
      <c r="BE81" s="134"/>
      <c r="BF81" s="134"/>
      <c r="BG81" s="134"/>
      <c r="BH81" s="134"/>
      <c r="BI81" s="134"/>
      <c r="BJ81" s="134"/>
      <c r="BK81" s="134"/>
      <c r="BL81" s="134"/>
      <c r="BM81" s="134"/>
      <c r="BN81" s="134"/>
      <c r="BO81" s="134"/>
      <c r="BP81" s="134"/>
      <c r="BQ81" s="134"/>
      <c r="BR81" s="134"/>
      <c r="BS81" s="134"/>
      <c r="BT81" s="134"/>
      <c r="BU81" s="134"/>
      <c r="BV81" s="134"/>
      <c r="BW81" s="134"/>
      <c r="BX81" s="134"/>
      <c r="BY81" s="134"/>
      <c r="BZ81" s="134"/>
      <c r="CA81" s="134"/>
      <c r="CB81" s="134"/>
      <c r="CC81" s="134"/>
      <c r="CD81" s="134"/>
    </row>
    <row r="82" spans="3:82" s="132" customFormat="1">
      <c r="C82" s="396"/>
      <c r="D82" s="397"/>
      <c r="E82" s="398"/>
      <c r="F82" s="134"/>
      <c r="G82" s="135" t="str">
        <f>Tabulación!C169</f>
        <v>No se hace actualmente pero se quiere implementar en el próximo año</v>
      </c>
      <c r="H82" s="135"/>
      <c r="I82" s="135"/>
      <c r="J82" s="135"/>
      <c r="K82" s="135"/>
      <c r="L82" s="135"/>
      <c r="M82" s="135"/>
      <c r="N82" s="135"/>
      <c r="O82" s="135"/>
      <c r="P82" s="135"/>
      <c r="Q82" s="135"/>
      <c r="R82" s="135"/>
      <c r="S82" s="135"/>
      <c r="T82" s="135"/>
      <c r="U82" s="135"/>
      <c r="V82" s="135"/>
      <c r="W82" s="135"/>
      <c r="X82" s="135"/>
      <c r="Y82" s="135"/>
      <c r="Z82" s="135"/>
      <c r="AA82" s="135"/>
      <c r="AB82" s="135"/>
      <c r="AC82" s="135"/>
      <c r="AD82" s="135"/>
      <c r="AE82" s="135"/>
      <c r="AF82" s="135"/>
      <c r="AG82" s="135"/>
      <c r="AH82" s="135"/>
      <c r="AI82" s="135"/>
      <c r="AJ82" s="135"/>
      <c r="AK82" s="135"/>
      <c r="AL82" s="135"/>
      <c r="AM82" s="135"/>
      <c r="AN82" s="135"/>
      <c r="AO82" s="135"/>
      <c r="AP82" s="135"/>
      <c r="AQ82" s="135"/>
      <c r="AR82" s="135"/>
      <c r="AS82" s="135"/>
      <c r="AT82" s="135"/>
      <c r="AU82" s="135"/>
      <c r="AV82" s="135"/>
      <c r="AW82" s="135"/>
      <c r="AX82" s="135"/>
      <c r="AY82" s="135"/>
      <c r="AZ82" s="135"/>
      <c r="BA82" s="135"/>
      <c r="BB82" s="135"/>
      <c r="BC82" s="135"/>
      <c r="BD82" s="135"/>
      <c r="BE82" s="135"/>
      <c r="BF82" s="135"/>
      <c r="BG82" s="135"/>
      <c r="BH82" s="135"/>
      <c r="BI82" s="135"/>
      <c r="BJ82" s="135"/>
      <c r="BK82" s="135"/>
      <c r="BL82" s="135"/>
      <c r="BM82" s="135"/>
      <c r="BN82" s="135"/>
      <c r="BO82" s="135"/>
      <c r="BP82" s="135"/>
      <c r="BQ82" s="135"/>
      <c r="BR82" s="135"/>
      <c r="BS82" s="135"/>
      <c r="BT82" s="135"/>
      <c r="BU82" s="135"/>
      <c r="BV82" s="135"/>
      <c r="BW82" s="135"/>
      <c r="BX82" s="135"/>
      <c r="BY82" s="135"/>
      <c r="BZ82" s="135"/>
      <c r="CA82" s="135"/>
      <c r="CB82" s="135"/>
      <c r="CC82" s="135"/>
      <c r="CD82" s="135"/>
    </row>
    <row r="83" spans="3:82" s="132" customFormat="1" ht="3.75" customHeight="1">
      <c r="C83" s="134"/>
      <c r="D83" s="134"/>
      <c r="E83" s="134"/>
      <c r="F83" s="134"/>
      <c r="G83" s="134"/>
      <c r="H83" s="134"/>
      <c r="I83" s="134"/>
      <c r="J83" s="134"/>
      <c r="K83" s="134"/>
      <c r="L83" s="134"/>
      <c r="M83" s="134"/>
      <c r="N83" s="134"/>
      <c r="O83" s="134"/>
      <c r="P83" s="134"/>
      <c r="Q83" s="134"/>
      <c r="R83" s="134"/>
      <c r="S83" s="134"/>
      <c r="T83" s="134"/>
      <c r="U83" s="134"/>
      <c r="V83" s="134"/>
      <c r="Z83" s="134"/>
      <c r="AA83" s="134"/>
      <c r="AB83" s="134"/>
      <c r="AC83" s="134"/>
      <c r="AD83" s="134"/>
      <c r="AE83" s="134"/>
      <c r="AF83" s="134"/>
      <c r="AG83" s="134"/>
      <c r="AH83" s="134"/>
      <c r="AI83" s="134"/>
      <c r="AJ83" s="134"/>
      <c r="AK83" s="134"/>
      <c r="AL83" s="134"/>
      <c r="AM83" s="134"/>
      <c r="AN83" s="134"/>
      <c r="AO83" s="134"/>
      <c r="AP83" s="134"/>
      <c r="AQ83" s="134"/>
      <c r="AR83" s="134"/>
      <c r="AS83" s="134"/>
      <c r="AT83" s="134"/>
      <c r="AU83" s="134"/>
      <c r="AV83" s="134"/>
      <c r="AW83" s="134"/>
      <c r="AX83" s="134"/>
      <c r="AY83" s="134"/>
      <c r="AZ83" s="134"/>
      <c r="BA83" s="134"/>
      <c r="BB83" s="134"/>
      <c r="BC83" s="134"/>
      <c r="BD83" s="134"/>
      <c r="BE83" s="134"/>
      <c r="BF83" s="134"/>
      <c r="BG83" s="134"/>
      <c r="BH83" s="134"/>
      <c r="BI83" s="134"/>
      <c r="BJ83" s="134"/>
      <c r="BK83" s="134"/>
      <c r="BL83" s="134"/>
      <c r="BM83" s="134"/>
      <c r="BN83" s="134"/>
      <c r="BO83" s="134"/>
      <c r="BP83" s="134"/>
      <c r="BQ83" s="134"/>
      <c r="BR83" s="134"/>
      <c r="BS83" s="134"/>
      <c r="BT83" s="134"/>
      <c r="BU83" s="134"/>
      <c r="BV83" s="134"/>
      <c r="BW83" s="134"/>
      <c r="BX83" s="134"/>
      <c r="BY83" s="134"/>
      <c r="BZ83" s="134"/>
      <c r="CA83" s="134"/>
      <c r="CB83" s="134"/>
      <c r="CC83" s="134"/>
      <c r="CD83" s="134"/>
    </row>
    <row r="84" spans="3:82" s="132" customFormat="1">
      <c r="C84" s="387"/>
      <c r="D84" s="388"/>
      <c r="E84" s="389"/>
      <c r="F84" s="134"/>
      <c r="G84" s="135" t="str">
        <f>Tabulación!C170</f>
        <v>No se hace actualmente y no es meta para el próximo año</v>
      </c>
      <c r="H84" s="135"/>
      <c r="I84" s="135"/>
      <c r="J84" s="135"/>
      <c r="K84" s="135"/>
      <c r="L84" s="135"/>
      <c r="M84" s="135"/>
      <c r="N84" s="135"/>
      <c r="O84" s="135"/>
      <c r="P84" s="135"/>
      <c r="Q84" s="135"/>
      <c r="R84" s="135"/>
      <c r="S84" s="135"/>
      <c r="T84" s="135"/>
      <c r="U84" s="135"/>
      <c r="V84" s="135"/>
      <c r="W84" s="135"/>
      <c r="X84" s="135"/>
      <c r="Y84" s="135"/>
      <c r="Z84" s="135"/>
      <c r="AA84" s="135"/>
      <c r="AB84" s="135"/>
      <c r="AC84" s="135"/>
      <c r="AD84" s="135"/>
      <c r="AE84" s="135"/>
      <c r="AF84" s="135"/>
      <c r="AG84" s="135"/>
      <c r="AH84" s="135"/>
      <c r="AI84" s="135"/>
      <c r="AJ84" s="135"/>
      <c r="AK84" s="135"/>
      <c r="AL84" s="135"/>
      <c r="AM84" s="135"/>
      <c r="AN84" s="135"/>
      <c r="AO84" s="135"/>
      <c r="AP84" s="135"/>
      <c r="AQ84" s="135"/>
      <c r="AR84" s="135"/>
      <c r="AS84" s="135"/>
      <c r="AT84" s="135"/>
      <c r="AU84" s="135"/>
      <c r="AV84" s="135"/>
      <c r="AW84" s="135"/>
      <c r="AX84" s="135"/>
      <c r="AY84" s="135"/>
      <c r="AZ84" s="135"/>
      <c r="BA84" s="135"/>
      <c r="BB84" s="135"/>
      <c r="BC84" s="135"/>
      <c r="BD84" s="135"/>
      <c r="BE84" s="135"/>
      <c r="BF84" s="135"/>
      <c r="BG84" s="135"/>
      <c r="BH84" s="135"/>
      <c r="BI84" s="135"/>
      <c r="BJ84" s="135"/>
      <c r="BK84" s="135"/>
      <c r="BL84" s="135"/>
      <c r="BM84" s="135"/>
      <c r="BN84" s="135"/>
      <c r="BO84" s="135"/>
      <c r="BP84" s="135"/>
      <c r="BQ84" s="135"/>
      <c r="BR84" s="135"/>
      <c r="BS84" s="135"/>
      <c r="BT84" s="135"/>
      <c r="BU84" s="135"/>
      <c r="BV84" s="135"/>
      <c r="BW84" s="135"/>
      <c r="BX84" s="135"/>
      <c r="BY84" s="135"/>
      <c r="BZ84" s="135"/>
      <c r="CA84" s="135"/>
      <c r="CB84" s="135"/>
      <c r="CC84" s="135"/>
      <c r="CD84" s="135"/>
    </row>
    <row r="85" spans="3:82" s="132" customFormat="1" ht="3.75" customHeight="1">
      <c r="C85" s="134"/>
      <c r="D85" s="134"/>
      <c r="E85" s="134"/>
      <c r="F85" s="134"/>
      <c r="G85" s="134"/>
      <c r="H85" s="134"/>
      <c r="I85" s="134"/>
      <c r="J85" s="134"/>
      <c r="K85" s="134"/>
      <c r="L85" s="134"/>
      <c r="M85" s="134"/>
      <c r="N85" s="134"/>
      <c r="O85" s="134"/>
      <c r="P85" s="134"/>
      <c r="Q85" s="134"/>
      <c r="R85" s="134"/>
      <c r="S85" s="134"/>
      <c r="T85" s="134"/>
      <c r="U85" s="134"/>
      <c r="V85" s="134"/>
      <c r="W85" s="134"/>
      <c r="X85" s="134"/>
      <c r="Y85" s="134"/>
      <c r="Z85" s="134"/>
      <c r="AA85" s="134"/>
      <c r="AB85" s="134"/>
      <c r="AC85" s="134"/>
      <c r="AD85" s="134"/>
      <c r="AE85" s="134"/>
      <c r="AF85" s="134"/>
      <c r="AG85" s="134"/>
      <c r="AH85" s="134"/>
      <c r="AI85" s="134"/>
      <c r="AJ85" s="134"/>
      <c r="AK85" s="134"/>
      <c r="AL85" s="134"/>
      <c r="AM85" s="134"/>
      <c r="AN85" s="134"/>
      <c r="AO85" s="134"/>
      <c r="AP85" s="134"/>
      <c r="AQ85" s="134"/>
      <c r="AR85" s="134"/>
      <c r="AS85" s="134"/>
      <c r="AT85" s="134"/>
      <c r="AU85" s="134"/>
      <c r="AV85" s="134"/>
      <c r="AW85" s="134"/>
      <c r="AX85" s="134"/>
      <c r="AY85" s="134"/>
      <c r="AZ85" s="134"/>
      <c r="BA85" s="134"/>
      <c r="BB85" s="134"/>
      <c r="BC85" s="134"/>
      <c r="BD85" s="134"/>
      <c r="BE85" s="134"/>
      <c r="BF85" s="134"/>
      <c r="BG85" s="134"/>
      <c r="BH85" s="134"/>
      <c r="BI85" s="134"/>
      <c r="BJ85" s="134"/>
      <c r="BK85" s="134"/>
      <c r="BL85" s="134"/>
      <c r="BM85" s="134"/>
      <c r="BN85" s="134"/>
      <c r="BO85" s="134"/>
      <c r="BP85" s="134"/>
      <c r="BQ85" s="134"/>
      <c r="BR85" s="134"/>
      <c r="BS85" s="134"/>
      <c r="BT85" s="134"/>
      <c r="BU85" s="134"/>
      <c r="BV85" s="134"/>
      <c r="BW85" s="134"/>
      <c r="BX85" s="134"/>
      <c r="BY85" s="134"/>
      <c r="BZ85" s="134"/>
      <c r="CA85" s="134"/>
      <c r="CB85" s="134"/>
      <c r="CC85" s="134"/>
      <c r="CD85" s="134"/>
    </row>
    <row r="86" spans="3:82" s="132" customFormat="1">
      <c r="C86" s="390"/>
      <c r="D86" s="391"/>
      <c r="E86" s="392"/>
      <c r="F86" s="134"/>
      <c r="G86" s="136" t="str">
        <f>Tabulación!C171</f>
        <v>En caso que no se aplique, deje la casilla sin diligenciar</v>
      </c>
      <c r="H86" s="135"/>
      <c r="I86" s="135"/>
      <c r="J86" s="135"/>
      <c r="K86" s="135"/>
      <c r="L86" s="135"/>
      <c r="M86" s="135"/>
      <c r="N86" s="135"/>
      <c r="O86" s="135"/>
      <c r="P86" s="135"/>
      <c r="Q86" s="135"/>
      <c r="R86" s="135"/>
      <c r="S86" s="135"/>
      <c r="T86" s="135"/>
      <c r="U86" s="135"/>
      <c r="V86" s="135"/>
      <c r="W86" s="135"/>
      <c r="X86" s="135"/>
      <c r="Y86" s="135"/>
      <c r="Z86" s="135"/>
      <c r="AA86" s="135"/>
      <c r="AB86" s="135"/>
      <c r="AC86" s="135"/>
      <c r="AD86" s="135"/>
      <c r="AE86" s="135"/>
      <c r="AF86" s="135"/>
      <c r="AG86" s="135"/>
      <c r="AH86" s="135"/>
      <c r="AI86" s="135"/>
      <c r="AJ86" s="135"/>
      <c r="AK86" s="135"/>
      <c r="AL86" s="135"/>
      <c r="AM86" s="135"/>
      <c r="AN86" s="135"/>
      <c r="AO86" s="135"/>
      <c r="AP86" s="135"/>
      <c r="AQ86" s="135"/>
      <c r="AR86" s="135"/>
      <c r="AS86" s="135"/>
      <c r="AT86" s="135"/>
      <c r="AU86" s="135"/>
      <c r="AV86" s="135"/>
      <c r="AW86" s="135"/>
      <c r="AX86" s="135"/>
      <c r="AY86" s="135"/>
      <c r="AZ86" s="135"/>
      <c r="BA86" s="135"/>
      <c r="BB86" s="135"/>
      <c r="BC86" s="135"/>
      <c r="BD86" s="135"/>
      <c r="BE86" s="135"/>
      <c r="BF86" s="135"/>
      <c r="BG86" s="135"/>
      <c r="BH86" s="135"/>
      <c r="BI86" s="135"/>
      <c r="BJ86" s="135"/>
      <c r="BK86" s="135"/>
      <c r="BL86" s="135"/>
      <c r="BM86" s="135"/>
      <c r="BN86" s="135"/>
      <c r="BO86" s="135"/>
      <c r="BP86" s="135"/>
      <c r="BQ86" s="135"/>
      <c r="BR86" s="135"/>
      <c r="BS86" s="135"/>
      <c r="BT86" s="135"/>
      <c r="BU86" s="135"/>
      <c r="BV86" s="135"/>
      <c r="BW86" s="135"/>
      <c r="BX86" s="135"/>
      <c r="BY86" s="135"/>
      <c r="BZ86" s="135"/>
      <c r="CA86" s="135"/>
      <c r="CB86" s="135"/>
      <c r="CC86" s="135"/>
      <c r="CD86" s="135"/>
    </row>
  </sheetData>
  <mergeCells count="2995">
    <mergeCell ref="BN47:BN48"/>
    <mergeCell ref="BK65:BK66"/>
    <mergeCell ref="BI63:BI64"/>
    <mergeCell ref="BJ63:BJ64"/>
    <mergeCell ref="BI53:BI54"/>
    <mergeCell ref="BN29:BN30"/>
    <mergeCell ref="BM29:BM30"/>
    <mergeCell ref="BK37:BK40"/>
    <mergeCell ref="BL37:BL40"/>
    <mergeCell ref="J73:J74"/>
    <mergeCell ref="AO29:AO30"/>
    <mergeCell ref="N75:N76"/>
    <mergeCell ref="O75:O76"/>
    <mergeCell ref="V29:V30"/>
    <mergeCell ref="U75:U76"/>
    <mergeCell ref="V75:V76"/>
    <mergeCell ref="AJ29:AJ30"/>
    <mergeCell ref="AK29:AK30"/>
    <mergeCell ref="BH61:BH62"/>
    <mergeCell ref="BI61:BI62"/>
    <mergeCell ref="BJ61:BJ62"/>
    <mergeCell ref="BL49:BL50"/>
    <mergeCell ref="BK53:BK54"/>
    <mergeCell ref="BJ53:BJ54"/>
    <mergeCell ref="BI57:BI58"/>
    <mergeCell ref="BJ57:BJ58"/>
    <mergeCell ref="BL61:BL62"/>
    <mergeCell ref="BJ55:BJ56"/>
    <mergeCell ref="BK47:BK48"/>
    <mergeCell ref="BL47:BL48"/>
    <mergeCell ref="BM47:BM48"/>
    <mergeCell ref="BO25:BO28"/>
    <mergeCell ref="BP25:BP28"/>
    <mergeCell ref="BB29:BB30"/>
    <mergeCell ref="BC29:BC30"/>
    <mergeCell ref="BD29:BD30"/>
    <mergeCell ref="BE29:BE30"/>
    <mergeCell ref="AL29:AL30"/>
    <mergeCell ref="AM29:AM30"/>
    <mergeCell ref="AF29:AF30"/>
    <mergeCell ref="AG29:AG30"/>
    <mergeCell ref="AH29:AH30"/>
    <mergeCell ref="AI29:AI30"/>
    <mergeCell ref="CD29:CD30"/>
    <mergeCell ref="W29:W30"/>
    <mergeCell ref="X29:X30"/>
    <mergeCell ref="Y29:Y30"/>
    <mergeCell ref="Z29:Z30"/>
    <mergeCell ref="AA29:AA30"/>
    <mergeCell ref="AB29:AB30"/>
    <mergeCell ref="AC29:AC30"/>
    <mergeCell ref="AD29:AD30"/>
    <mergeCell ref="AE29:AE30"/>
    <mergeCell ref="CB29:CB30"/>
    <mergeCell ref="CC29:CC30"/>
    <mergeCell ref="BV29:BV30"/>
    <mergeCell ref="BW29:BW30"/>
    <mergeCell ref="BX29:BX30"/>
    <mergeCell ref="BY29:BY30"/>
    <mergeCell ref="BF29:BF30"/>
    <mergeCell ref="BK29:BK30"/>
    <mergeCell ref="CB25:CB28"/>
    <mergeCell ref="CC25:CC28"/>
    <mergeCell ref="CD25:CD28"/>
    <mergeCell ref="AQ29:AQ30"/>
    <mergeCell ref="AR29:AR30"/>
    <mergeCell ref="AS29:AS30"/>
    <mergeCell ref="AT29:AT30"/>
    <mergeCell ref="AU29:AU30"/>
    <mergeCell ref="AV29:AV30"/>
    <mergeCell ref="AW29:AW30"/>
    <mergeCell ref="BQ25:BQ28"/>
    <mergeCell ref="BR25:BR28"/>
    <mergeCell ref="BK25:BK28"/>
    <mergeCell ref="BL25:BL28"/>
    <mergeCell ref="BM25:BM28"/>
    <mergeCell ref="BN25:BN28"/>
    <mergeCell ref="BG29:BG30"/>
    <mergeCell ref="BP29:BP30"/>
    <mergeCell ref="BQ29:BQ30"/>
    <mergeCell ref="BZ29:BZ30"/>
    <mergeCell ref="CA29:CA30"/>
    <mergeCell ref="BL29:BL30"/>
    <mergeCell ref="BR29:BR30"/>
    <mergeCell ref="BS29:BS30"/>
    <mergeCell ref="BU29:BU30"/>
    <mergeCell ref="BO29:BO30"/>
    <mergeCell ref="BK45:BK46"/>
    <mergeCell ref="BL45:BL46"/>
    <mergeCell ref="BM45:BM46"/>
    <mergeCell ref="BN45:BN46"/>
    <mergeCell ref="BV45:BV46"/>
    <mergeCell ref="BW41:BW42"/>
    <mergeCell ref="BK43:BK44"/>
    <mergeCell ref="BL43:BL44"/>
    <mergeCell ref="BM37:BM40"/>
    <mergeCell ref="BN37:BN40"/>
    <mergeCell ref="CA37:CA40"/>
    <mergeCell ref="CB37:CB40"/>
    <mergeCell ref="CC37:CC40"/>
    <mergeCell ref="CD37:CD40"/>
    <mergeCell ref="BS37:BS40"/>
    <mergeCell ref="BT37:BT40"/>
    <mergeCell ref="BU37:BU40"/>
    <mergeCell ref="BV37:BV40"/>
    <mergeCell ref="BM43:BM44"/>
    <mergeCell ref="BN43:BN44"/>
    <mergeCell ref="BO43:BO44"/>
    <mergeCell ref="BP43:BP44"/>
    <mergeCell ref="BS43:BS44"/>
    <mergeCell ref="BT43:BT44"/>
    <mergeCell ref="CD47:CD48"/>
    <mergeCell ref="BK41:BK42"/>
    <mergeCell ref="BL41:BL42"/>
    <mergeCell ref="BM41:BM42"/>
    <mergeCell ref="BN41:BN42"/>
    <mergeCell ref="BQ43:BQ44"/>
    <mergeCell ref="BR43:BR44"/>
    <mergeCell ref="BS41:BS42"/>
    <mergeCell ref="BX41:BX42"/>
    <mergeCell ref="BY41:BY42"/>
    <mergeCell ref="CA47:CA48"/>
    <mergeCell ref="CB47:CB48"/>
    <mergeCell ref="CC47:CC48"/>
    <mergeCell ref="BZ47:BZ48"/>
    <mergeCell ref="BZ41:BZ42"/>
    <mergeCell ref="BV41:BV42"/>
    <mergeCell ref="BS47:BS48"/>
    <mergeCell ref="BT47:BT48"/>
    <mergeCell ref="BU47:BU48"/>
    <mergeCell ref="BV47:BV48"/>
    <mergeCell ref="BO47:BO48"/>
    <mergeCell ref="BP47:BP48"/>
    <mergeCell ref="BQ47:BQ48"/>
    <mergeCell ref="BR47:BR48"/>
    <mergeCell ref="CC45:CC46"/>
    <mergeCell ref="CD45:CD46"/>
    <mergeCell ref="BO41:BO42"/>
    <mergeCell ref="BP41:BP42"/>
    <mergeCell ref="BQ41:BQ42"/>
    <mergeCell ref="BR41:BR42"/>
    <mergeCell ref="CA41:CA42"/>
    <mergeCell ref="CD41:CD42"/>
    <mergeCell ref="BO35:BO36"/>
    <mergeCell ref="BP35:BP36"/>
    <mergeCell ref="BQ35:BQ36"/>
    <mergeCell ref="CD35:CD36"/>
    <mergeCell ref="BW35:BW36"/>
    <mergeCell ref="BX35:BX36"/>
    <mergeCell ref="BY35:BY36"/>
    <mergeCell ref="CA35:CA36"/>
    <mergeCell ref="CB35:CB36"/>
    <mergeCell ref="CC35:CC36"/>
    <mergeCell ref="BS45:BS46"/>
    <mergeCell ref="BT45:BT46"/>
    <mergeCell ref="BU45:BU46"/>
    <mergeCell ref="BU43:BU44"/>
    <mergeCell ref="BV43:BV44"/>
    <mergeCell ref="BW43:BW44"/>
    <mergeCell ref="BX43:BX44"/>
    <mergeCell ref="BY43:BY44"/>
    <mergeCell ref="BZ43:BZ44"/>
    <mergeCell ref="BO37:BO40"/>
    <mergeCell ref="BP37:BP40"/>
    <mergeCell ref="BQ37:BQ40"/>
    <mergeCell ref="BR37:BR40"/>
    <mergeCell ref="BW45:BW46"/>
    <mergeCell ref="BX45:BX46"/>
    <mergeCell ref="BY45:BY46"/>
    <mergeCell ref="BY47:BY48"/>
    <mergeCell ref="CD71:CD72"/>
    <mergeCell ref="BZ69:BZ70"/>
    <mergeCell ref="CC69:CC70"/>
    <mergeCell ref="BV69:BV70"/>
    <mergeCell ref="BW69:BW70"/>
    <mergeCell ref="BX69:BX70"/>
    <mergeCell ref="BY69:BY70"/>
    <mergeCell ref="CB71:CB72"/>
    <mergeCell ref="CC71:CC72"/>
    <mergeCell ref="CA43:CA44"/>
    <mergeCell ref="CB43:CB44"/>
    <mergeCell ref="CC43:CC44"/>
    <mergeCell ref="CD43:CD44"/>
    <mergeCell ref="BO45:BO46"/>
    <mergeCell ref="BP45:BP46"/>
    <mergeCell ref="BQ45:BQ46"/>
    <mergeCell ref="BR45:BR46"/>
    <mergeCell ref="BW47:BW48"/>
    <mergeCell ref="BX47:BX48"/>
    <mergeCell ref="BZ45:BZ46"/>
    <mergeCell ref="CA45:CA46"/>
    <mergeCell ref="CB45:CB46"/>
    <mergeCell ref="CC73:CC74"/>
    <mergeCell ref="CD73:CD74"/>
    <mergeCell ref="BW73:BW74"/>
    <mergeCell ref="BX73:BX74"/>
    <mergeCell ref="BY73:BY74"/>
    <mergeCell ref="BZ73:BZ74"/>
    <mergeCell ref="CA73:CA74"/>
    <mergeCell ref="BK73:BK74"/>
    <mergeCell ref="BL73:BL74"/>
    <mergeCell ref="BM73:BM74"/>
    <mergeCell ref="BN73:BN74"/>
    <mergeCell ref="BO73:BO74"/>
    <mergeCell ref="BP73:BP74"/>
    <mergeCell ref="BQ73:BQ74"/>
    <mergeCell ref="BR73:BR74"/>
    <mergeCell ref="CD69:CD70"/>
    <mergeCell ref="BK71:BK72"/>
    <mergeCell ref="BL71:BL72"/>
    <mergeCell ref="BM71:BM72"/>
    <mergeCell ref="BN71:BN72"/>
    <mergeCell ref="BO71:BO72"/>
    <mergeCell ref="BP71:BP72"/>
    <mergeCell ref="BQ71:BQ72"/>
    <mergeCell ref="CB73:CB74"/>
    <mergeCell ref="BS73:BS74"/>
    <mergeCell ref="BT73:BT74"/>
    <mergeCell ref="BU73:BU74"/>
    <mergeCell ref="BV73:BV74"/>
    <mergeCell ref="BT69:BT70"/>
    <mergeCell ref="BU69:BU70"/>
    <mergeCell ref="CA69:CA70"/>
    <mergeCell ref="CB69:CB70"/>
    <mergeCell ref="CD67:CD68"/>
    <mergeCell ref="BK69:BK70"/>
    <mergeCell ref="BL69:BL70"/>
    <mergeCell ref="BM69:BM70"/>
    <mergeCell ref="BN69:BN70"/>
    <mergeCell ref="BO69:BO70"/>
    <mergeCell ref="BP69:BP70"/>
    <mergeCell ref="BQ69:BQ70"/>
    <mergeCell ref="BR69:BR70"/>
    <mergeCell ref="BS69:BS70"/>
    <mergeCell ref="BQ67:BQ68"/>
    <mergeCell ref="BR67:BR68"/>
    <mergeCell ref="BS67:BS68"/>
    <mergeCell ref="CD63:CD64"/>
    <mergeCell ref="CC65:CC66"/>
    <mergeCell ref="BX67:BX68"/>
    <mergeCell ref="BT67:BT68"/>
    <mergeCell ref="BU67:BU68"/>
    <mergeCell ref="BV67:BV68"/>
    <mergeCell ref="BW67:BW68"/>
    <mergeCell ref="BZ65:BZ66"/>
    <mergeCell ref="CA65:CA66"/>
    <mergeCell ref="CB65:CB66"/>
    <mergeCell ref="BK67:BK68"/>
    <mergeCell ref="CC67:CC68"/>
    <mergeCell ref="CD65:CD66"/>
    <mergeCell ref="BZ63:BZ64"/>
    <mergeCell ref="CA63:CA64"/>
    <mergeCell ref="CB63:CB64"/>
    <mergeCell ref="CC63:CC64"/>
    <mergeCell ref="BW63:BW64"/>
    <mergeCell ref="BX63:BX64"/>
    <mergeCell ref="BY63:BY64"/>
    <mergeCell ref="BZ67:BZ68"/>
    <mergeCell ref="CA67:CA68"/>
    <mergeCell ref="CB67:CB68"/>
    <mergeCell ref="BT65:BT66"/>
    <mergeCell ref="BU65:BU66"/>
    <mergeCell ref="BV65:BV66"/>
    <mergeCell ref="BW65:BW66"/>
    <mergeCell ref="BX65:BX66"/>
    <mergeCell ref="BY65:BY66"/>
    <mergeCell ref="BY67:BY68"/>
    <mergeCell ref="BO65:BO66"/>
    <mergeCell ref="BP65:BP66"/>
    <mergeCell ref="BQ65:BQ66"/>
    <mergeCell ref="BR65:BR66"/>
    <mergeCell ref="BS65:BS66"/>
    <mergeCell ref="BQ63:BQ64"/>
    <mergeCell ref="BR63:BR64"/>
    <mergeCell ref="BS63:BS64"/>
    <mergeCell ref="BX57:BX58"/>
    <mergeCell ref="BW61:BW62"/>
    <mergeCell ref="CA61:CA62"/>
    <mergeCell ref="BX61:BX62"/>
    <mergeCell ref="BY61:BY62"/>
    <mergeCell ref="BZ61:BZ62"/>
    <mergeCell ref="BK61:BK62"/>
    <mergeCell ref="BM61:BM62"/>
    <mergeCell ref="BN61:BN62"/>
    <mergeCell ref="BO61:BO62"/>
    <mergeCell ref="BP61:BP62"/>
    <mergeCell ref="BT63:BT64"/>
    <mergeCell ref="BU63:BU64"/>
    <mergeCell ref="BV63:BV64"/>
    <mergeCell ref="BS61:BS62"/>
    <mergeCell ref="BT61:BT62"/>
    <mergeCell ref="BU61:BU62"/>
    <mergeCell ref="BV61:BV62"/>
    <mergeCell ref="BK63:BK64"/>
    <mergeCell ref="BL63:BL64"/>
    <mergeCell ref="BM63:BM64"/>
    <mergeCell ref="BN63:BN64"/>
    <mergeCell ref="BO63:BO64"/>
    <mergeCell ref="BP63:BP64"/>
    <mergeCell ref="BU59:BU60"/>
    <mergeCell ref="BV59:BV60"/>
    <mergeCell ref="BW59:BW60"/>
    <mergeCell ref="BX59:BX60"/>
    <mergeCell ref="BY51:BY52"/>
    <mergeCell ref="BY53:BY54"/>
    <mergeCell ref="BY55:BY56"/>
    <mergeCell ref="CC59:CC60"/>
    <mergeCell ref="CD59:CD60"/>
    <mergeCell ref="BY59:BY60"/>
    <mergeCell ref="BZ59:BZ60"/>
    <mergeCell ref="CA59:CA60"/>
    <mergeCell ref="CB59:CB60"/>
    <mergeCell ref="CC57:CC58"/>
    <mergeCell ref="CD57:CD58"/>
    <mergeCell ref="BL59:BL60"/>
    <mergeCell ref="BM59:BM60"/>
    <mergeCell ref="BN59:BN60"/>
    <mergeCell ref="BO59:BO60"/>
    <mergeCell ref="BQ59:BQ60"/>
    <mergeCell ref="BR59:BR60"/>
    <mergeCell ref="BS59:BS60"/>
    <mergeCell ref="BT59:BT60"/>
    <mergeCell ref="BQ57:BQ58"/>
    <mergeCell ref="BT57:BT58"/>
    <mergeCell ref="BY57:BY58"/>
    <mergeCell ref="BZ57:BZ58"/>
    <mergeCell ref="CA57:CA58"/>
    <mergeCell ref="CB57:CB58"/>
    <mergeCell ref="BU57:BU58"/>
    <mergeCell ref="BV57:BV58"/>
    <mergeCell ref="BW57:BW58"/>
    <mergeCell ref="BU55:BU56"/>
    <mergeCell ref="BV55:BV56"/>
    <mergeCell ref="BW55:BW56"/>
    <mergeCell ref="BX55:BX56"/>
    <mergeCell ref="CC53:CC54"/>
    <mergeCell ref="CD53:CD54"/>
    <mergeCell ref="BL55:BL56"/>
    <mergeCell ref="BM55:BM56"/>
    <mergeCell ref="BN55:BN56"/>
    <mergeCell ref="BO55:BO56"/>
    <mergeCell ref="BQ55:BQ56"/>
    <mergeCell ref="BR55:BR56"/>
    <mergeCell ref="BS55:BS56"/>
    <mergeCell ref="BT55:BT56"/>
    <mergeCell ref="BZ53:BZ54"/>
    <mergeCell ref="CA53:CA54"/>
    <mergeCell ref="CB53:CB54"/>
    <mergeCell ref="BU53:BU54"/>
    <mergeCell ref="BV53:BV54"/>
    <mergeCell ref="BW53:BW54"/>
    <mergeCell ref="BX53:BX54"/>
    <mergeCell ref="AT69:AT70"/>
    <mergeCell ref="AU69:AU70"/>
    <mergeCell ref="AV69:AV70"/>
    <mergeCell ref="BD67:BD68"/>
    <mergeCell ref="AW67:AW68"/>
    <mergeCell ref="AX67:AX68"/>
    <mergeCell ref="AY67:AY68"/>
    <mergeCell ref="AZ67:AZ68"/>
    <mergeCell ref="BA67:BA68"/>
    <mergeCell ref="CC49:CC50"/>
    <mergeCell ref="CD49:CD50"/>
    <mergeCell ref="BK51:BK52"/>
    <mergeCell ref="BL51:BL52"/>
    <mergeCell ref="BM51:BM52"/>
    <mergeCell ref="BN51:BN52"/>
    <mergeCell ref="BO51:BO52"/>
    <mergeCell ref="BZ51:BZ52"/>
    <mergeCell ref="CC51:CC52"/>
    <mergeCell ref="BP51:BP52"/>
    <mergeCell ref="CC55:CC56"/>
    <mergeCell ref="CD55:CD56"/>
    <mergeCell ref="BL53:BL54"/>
    <mergeCell ref="CD51:CD52"/>
    <mergeCell ref="CA51:CA52"/>
    <mergeCell ref="CB51:CB52"/>
    <mergeCell ref="BN53:BN54"/>
    <mergeCell ref="BO53:BO54"/>
    <mergeCell ref="BP53:BP54"/>
    <mergeCell ref="BT53:BT54"/>
    <mergeCell ref="BZ55:BZ56"/>
    <mergeCell ref="CA55:CA56"/>
    <mergeCell ref="CB55:CB56"/>
    <mergeCell ref="BG63:BG64"/>
    <mergeCell ref="AX69:AX70"/>
    <mergeCell ref="BA69:BA70"/>
    <mergeCell ref="BB69:BB70"/>
    <mergeCell ref="AY69:AY70"/>
    <mergeCell ref="AZ69:AZ70"/>
    <mergeCell ref="BI69:BI70"/>
    <mergeCell ref="BA63:BA64"/>
    <mergeCell ref="BB63:BB64"/>
    <mergeCell ref="BE67:BE68"/>
    <mergeCell ref="BF67:BF68"/>
    <mergeCell ref="AU67:AU68"/>
    <mergeCell ref="AV67:AV68"/>
    <mergeCell ref="BG67:BG68"/>
    <mergeCell ref="BH67:BH68"/>
    <mergeCell ref="BB67:BB68"/>
    <mergeCell ref="BC67:BC68"/>
    <mergeCell ref="BH63:BH64"/>
    <mergeCell ref="BE63:BE64"/>
    <mergeCell ref="BF63:BF64"/>
    <mergeCell ref="AY63:AY64"/>
    <mergeCell ref="AZ63:AZ64"/>
    <mergeCell ref="S73:S74"/>
    <mergeCell ref="T73:T74"/>
    <mergeCell ref="U73:U74"/>
    <mergeCell ref="V73:V74"/>
    <mergeCell ref="W73:W74"/>
    <mergeCell ref="X73:X74"/>
    <mergeCell ref="AR73:AR74"/>
    <mergeCell ref="AS73:AS74"/>
    <mergeCell ref="AT73:AT74"/>
    <mergeCell ref="C73:C74"/>
    <mergeCell ref="D73:D74"/>
    <mergeCell ref="E73:E74"/>
    <mergeCell ref="F73:F74"/>
    <mergeCell ref="G73:G74"/>
    <mergeCell ref="H73:H74"/>
    <mergeCell ref="R73:R74"/>
    <mergeCell ref="AZ71:AZ72"/>
    <mergeCell ref="BA71:BA72"/>
    <mergeCell ref="K73:K74"/>
    <mergeCell ref="L73:L74"/>
    <mergeCell ref="M73:M74"/>
    <mergeCell ref="N73:N74"/>
    <mergeCell ref="O73:O74"/>
    <mergeCell ref="P73:P74"/>
    <mergeCell ref="Q73:Q74"/>
    <mergeCell ref="AQ73:AQ74"/>
    <mergeCell ref="BB73:BB74"/>
    <mergeCell ref="G57:G58"/>
    <mergeCell ref="H57:H58"/>
    <mergeCell ref="C59:C60"/>
    <mergeCell ref="D59:D60"/>
    <mergeCell ref="E59:E60"/>
    <mergeCell ref="F59:F60"/>
    <mergeCell ref="C57:C58"/>
    <mergeCell ref="D57:D58"/>
    <mergeCell ref="E57:E58"/>
    <mergeCell ref="F57:F58"/>
    <mergeCell ref="C63:C64"/>
    <mergeCell ref="D63:D64"/>
    <mergeCell ref="E63:E64"/>
    <mergeCell ref="F63:F64"/>
    <mergeCell ref="M55:M56"/>
    <mergeCell ref="N55:N56"/>
    <mergeCell ref="O55:O56"/>
    <mergeCell ref="I57:I58"/>
    <mergeCell ref="J57:J58"/>
    <mergeCell ref="K55:K56"/>
    <mergeCell ref="L55:L56"/>
    <mergeCell ref="V63:V64"/>
    <mergeCell ref="AA63:AA64"/>
    <mergeCell ref="AB63:AB64"/>
    <mergeCell ref="P63:P64"/>
    <mergeCell ref="Q63:Q64"/>
    <mergeCell ref="R63:R64"/>
    <mergeCell ref="BC63:BC64"/>
    <mergeCell ref="BD63:BD64"/>
    <mergeCell ref="AU63:AU64"/>
    <mergeCell ref="AV63:AV64"/>
    <mergeCell ref="AW63:AW64"/>
    <mergeCell ref="AX63:AX64"/>
    <mergeCell ref="AC63:AC64"/>
    <mergeCell ref="K61:K62"/>
    <mergeCell ref="G61:G62"/>
    <mergeCell ref="AR63:AR64"/>
    <mergeCell ref="AS63:AS64"/>
    <mergeCell ref="AT63:AT64"/>
    <mergeCell ref="AM63:AM64"/>
    <mergeCell ref="AN63:AN64"/>
    <mergeCell ref="AO63:AO64"/>
    <mergeCell ref="AP63:AP64"/>
    <mergeCell ref="O63:O64"/>
    <mergeCell ref="K63:K64"/>
    <mergeCell ref="L63:L64"/>
    <mergeCell ref="M63:M64"/>
    <mergeCell ref="N63:N64"/>
    <mergeCell ref="G63:G64"/>
    <mergeCell ref="H63:H64"/>
    <mergeCell ref="I63:I64"/>
    <mergeCell ref="J63:J64"/>
    <mergeCell ref="H59:H60"/>
    <mergeCell ref="I59:I60"/>
    <mergeCell ref="U59:U60"/>
    <mergeCell ref="V59:V60"/>
    <mergeCell ref="U57:U58"/>
    <mergeCell ref="V57:V58"/>
    <mergeCell ref="U61:U62"/>
    <mergeCell ref="V61:V62"/>
    <mergeCell ref="AQ63:AQ64"/>
    <mergeCell ref="J51:J52"/>
    <mergeCell ref="C51:C52"/>
    <mergeCell ref="D51:D52"/>
    <mergeCell ref="E51:E52"/>
    <mergeCell ref="F51:F52"/>
    <mergeCell ref="W63:W64"/>
    <mergeCell ref="X63:X64"/>
    <mergeCell ref="U55:U56"/>
    <mergeCell ref="V55:V56"/>
    <mergeCell ref="AI63:AI64"/>
    <mergeCell ref="AJ63:AJ64"/>
    <mergeCell ref="AK63:AK64"/>
    <mergeCell ref="AL63:AL64"/>
    <mergeCell ref="AE63:AE64"/>
    <mergeCell ref="AF63:AF64"/>
    <mergeCell ref="AG63:AG64"/>
    <mergeCell ref="AH63:AH64"/>
    <mergeCell ref="AD63:AD64"/>
    <mergeCell ref="S63:S64"/>
    <mergeCell ref="T63:T64"/>
    <mergeCell ref="Y63:Y64"/>
    <mergeCell ref="Z63:Z64"/>
    <mergeCell ref="U63:U64"/>
    <mergeCell ref="BJ47:BJ48"/>
    <mergeCell ref="C49:C50"/>
    <mergeCell ref="D49:D50"/>
    <mergeCell ref="E49:E50"/>
    <mergeCell ref="F49:F50"/>
    <mergeCell ref="G49:G50"/>
    <mergeCell ref="H49:H50"/>
    <mergeCell ref="I49:I50"/>
    <mergeCell ref="BE47:BE48"/>
    <mergeCell ref="BG47:BG48"/>
    <mergeCell ref="BH47:BH48"/>
    <mergeCell ref="BA47:BA48"/>
    <mergeCell ref="BB47:BB48"/>
    <mergeCell ref="BC47:BC48"/>
    <mergeCell ref="BD47:BD48"/>
    <mergeCell ref="J61:J62"/>
    <mergeCell ref="C61:C62"/>
    <mergeCell ref="D61:D62"/>
    <mergeCell ref="E61:E62"/>
    <mergeCell ref="F61:F62"/>
    <mergeCell ref="BF47:BF48"/>
    <mergeCell ref="AD47:AD48"/>
    <mergeCell ref="AE47:AE48"/>
    <mergeCell ref="AF47:AF48"/>
    <mergeCell ref="AO47:AO48"/>
    <mergeCell ref="E55:E56"/>
    <mergeCell ref="F55:F56"/>
    <mergeCell ref="G55:G56"/>
    <mergeCell ref="H55:H56"/>
    <mergeCell ref="H61:H62"/>
    <mergeCell ref="I61:I62"/>
    <mergeCell ref="G59:G60"/>
    <mergeCell ref="U47:U48"/>
    <mergeCell ref="V47:V48"/>
    <mergeCell ref="W47:W48"/>
    <mergeCell ref="X47:X48"/>
    <mergeCell ref="Q47:Q48"/>
    <mergeCell ref="R47:R48"/>
    <mergeCell ref="S47:S48"/>
    <mergeCell ref="T47:T48"/>
    <mergeCell ref="K47:K48"/>
    <mergeCell ref="L47:L48"/>
    <mergeCell ref="M47:M48"/>
    <mergeCell ref="P47:P48"/>
    <mergeCell ref="N47:N48"/>
    <mergeCell ref="O47:O48"/>
    <mergeCell ref="AW47:AW48"/>
    <mergeCell ref="BJ45:BJ46"/>
    <mergeCell ref="C47:C48"/>
    <mergeCell ref="D47:D48"/>
    <mergeCell ref="E47:E48"/>
    <mergeCell ref="F47:F48"/>
    <mergeCell ref="G47:G48"/>
    <mergeCell ref="H47:H48"/>
    <mergeCell ref="I47:I48"/>
    <mergeCell ref="J47:J48"/>
    <mergeCell ref="AP47:AP48"/>
    <mergeCell ref="AQ47:AQ48"/>
    <mergeCell ref="AR47:AR48"/>
    <mergeCell ref="AK47:AK48"/>
    <mergeCell ref="AL47:AL48"/>
    <mergeCell ref="AM47:AM48"/>
    <mergeCell ref="AN47:AN48"/>
    <mergeCell ref="BI47:BI48"/>
    <mergeCell ref="AS45:AS46"/>
    <mergeCell ref="AT45:AT46"/>
    <mergeCell ref="AU45:AU46"/>
    <mergeCell ref="AV45:AV46"/>
    <mergeCell ref="AG47:AG48"/>
    <mergeCell ref="AH47:AH48"/>
    <mergeCell ref="AI47:AI48"/>
    <mergeCell ref="AJ47:AJ48"/>
    <mergeCell ref="AC47:AC48"/>
    <mergeCell ref="AW45:AW46"/>
    <mergeCell ref="AO45:AO46"/>
    <mergeCell ref="AP45:AP46"/>
    <mergeCell ref="AQ45:AQ46"/>
    <mergeCell ref="AR45:AR46"/>
    <mergeCell ref="Y47:Y48"/>
    <mergeCell ref="Z47:Z48"/>
    <mergeCell ref="AA47:AA48"/>
    <mergeCell ref="AB47:AB48"/>
    <mergeCell ref="Y45:Y46"/>
    <mergeCell ref="Z45:Z46"/>
    <mergeCell ref="AA45:AA46"/>
    <mergeCell ref="AB45:AB46"/>
    <mergeCell ref="U45:U46"/>
    <mergeCell ref="V45:V46"/>
    <mergeCell ref="W45:W46"/>
    <mergeCell ref="Q45:Q46"/>
    <mergeCell ref="R45:R46"/>
    <mergeCell ref="S45:S46"/>
    <mergeCell ref="T45:T46"/>
    <mergeCell ref="L45:L46"/>
    <mergeCell ref="M45:M46"/>
    <mergeCell ref="N45:N46"/>
    <mergeCell ref="P45:P46"/>
    <mergeCell ref="O45:O46"/>
    <mergeCell ref="BJ43:BJ44"/>
    <mergeCell ref="AK45:AK46"/>
    <mergeCell ref="AL45:AL46"/>
    <mergeCell ref="AM45:AM46"/>
    <mergeCell ref="AN45:AN46"/>
    <mergeCell ref="BH43:BH44"/>
    <mergeCell ref="BI43:BI44"/>
    <mergeCell ref="BB43:BB44"/>
    <mergeCell ref="BC43:BC44"/>
    <mergeCell ref="BD43:BD44"/>
    <mergeCell ref="BE43:BE44"/>
    <mergeCell ref="BI45:BI46"/>
    <mergeCell ref="X45:X46"/>
    <mergeCell ref="AG45:AG46"/>
    <mergeCell ref="AH45:AH46"/>
    <mergeCell ref="AI45:AI46"/>
    <mergeCell ref="C41:C42"/>
    <mergeCell ref="D41:D42"/>
    <mergeCell ref="E41:E42"/>
    <mergeCell ref="F41:F42"/>
    <mergeCell ref="AM39:AM40"/>
    <mergeCell ref="AN39:AN40"/>
    <mergeCell ref="AE39:AE40"/>
    <mergeCell ref="AF39:AF40"/>
    <mergeCell ref="AG39:AG40"/>
    <mergeCell ref="AH39:AH40"/>
    <mergeCell ref="AX43:AX44"/>
    <mergeCell ref="AY43:AY44"/>
    <mergeCell ref="AP43:AP44"/>
    <mergeCell ref="AQ43:AQ44"/>
    <mergeCell ref="AR43:AR44"/>
    <mergeCell ref="AS43:AS44"/>
    <mergeCell ref="AW43:AW44"/>
    <mergeCell ref="AT43:AT44"/>
    <mergeCell ref="AU43:AU44"/>
    <mergeCell ref="AV43:AV44"/>
    <mergeCell ref="AL43:AL44"/>
    <mergeCell ref="AM43:AM44"/>
    <mergeCell ref="AN43:AN44"/>
    <mergeCell ref="AO43:AO44"/>
    <mergeCell ref="AH43:AH44"/>
    <mergeCell ref="AI43:AI44"/>
    <mergeCell ref="AJ43:AJ44"/>
    <mergeCell ref="AK43:AK44"/>
    <mergeCell ref="AE43:AE44"/>
    <mergeCell ref="AF43:AF44"/>
    <mergeCell ref="AG43:AG44"/>
    <mergeCell ref="Z43:Z44"/>
    <mergeCell ref="C39:C40"/>
    <mergeCell ref="D39:D40"/>
    <mergeCell ref="E39:E40"/>
    <mergeCell ref="F39:F40"/>
    <mergeCell ref="AA39:AA40"/>
    <mergeCell ref="AB39:AB40"/>
    <mergeCell ref="M39:M40"/>
    <mergeCell ref="N39:N40"/>
    <mergeCell ref="O39:O40"/>
    <mergeCell ref="P39:P40"/>
    <mergeCell ref="AF41:AF42"/>
    <mergeCell ref="AG41:AG42"/>
    <mergeCell ref="AH41:AH42"/>
    <mergeCell ref="AI41:AI42"/>
    <mergeCell ref="AB41:AB42"/>
    <mergeCell ref="AC41:AC42"/>
    <mergeCell ref="X41:X42"/>
    <mergeCell ref="Y41:Y42"/>
    <mergeCell ref="Z41:Z42"/>
    <mergeCell ref="AA41:AA42"/>
    <mergeCell ref="T41:T42"/>
    <mergeCell ref="U41:U42"/>
    <mergeCell ref="V41:V42"/>
    <mergeCell ref="W41:W42"/>
    <mergeCell ref="K41:K42"/>
    <mergeCell ref="L41:L42"/>
    <mergeCell ref="M41:M42"/>
    <mergeCell ref="N41:N42"/>
    <mergeCell ref="G41:G42"/>
    <mergeCell ref="H41:H42"/>
    <mergeCell ref="I41:I42"/>
    <mergeCell ref="J41:J42"/>
    <mergeCell ref="Q39:Q40"/>
    <mergeCell ref="R39:R40"/>
    <mergeCell ref="S39:S40"/>
    <mergeCell ref="T39:T40"/>
    <mergeCell ref="U39:U40"/>
    <mergeCell ref="Z39:Z40"/>
    <mergeCell ref="AO39:AO40"/>
    <mergeCell ref="AP39:AP40"/>
    <mergeCell ref="AI39:AI40"/>
    <mergeCell ref="AJ39:AJ40"/>
    <mergeCell ref="AK39:AK40"/>
    <mergeCell ref="AL39:AL40"/>
    <mergeCell ref="AC39:AC40"/>
    <mergeCell ref="AD39:AD40"/>
    <mergeCell ref="V39:V40"/>
    <mergeCell ref="W39:W40"/>
    <mergeCell ref="X39:X40"/>
    <mergeCell ref="Y39:Y40"/>
    <mergeCell ref="C37:C38"/>
    <mergeCell ref="D37:D38"/>
    <mergeCell ref="E37:E38"/>
    <mergeCell ref="F37:F38"/>
    <mergeCell ref="CD33:CD34"/>
    <mergeCell ref="C35:C36"/>
    <mergeCell ref="D35:D36"/>
    <mergeCell ref="E35:E36"/>
    <mergeCell ref="F35:F36"/>
    <mergeCell ref="G35:G36"/>
    <mergeCell ref="H35:H36"/>
    <mergeCell ref="I35:I36"/>
    <mergeCell ref="J35:J36"/>
    <mergeCell ref="K35:K36"/>
    <mergeCell ref="BS33:BS34"/>
    <mergeCell ref="BX33:BX34"/>
    <mergeCell ref="Q33:Q34"/>
    <mergeCell ref="R33:R34"/>
    <mergeCell ref="S33:S34"/>
    <mergeCell ref="W33:W34"/>
    <mergeCell ref="BW37:BW40"/>
    <mergeCell ref="BX37:BX40"/>
    <mergeCell ref="BQ31:BQ32"/>
    <mergeCell ref="BK35:BK36"/>
    <mergeCell ref="BL35:BL36"/>
    <mergeCell ref="BM35:BM36"/>
    <mergeCell ref="BN35:BN36"/>
    <mergeCell ref="J37:J38"/>
    <mergeCell ref="K37:K38"/>
    <mergeCell ref="AA37:AA38"/>
    <mergeCell ref="AB37:AB38"/>
    <mergeCell ref="AS35:AS36"/>
    <mergeCell ref="Q37:Q38"/>
    <mergeCell ref="AH37:AH38"/>
    <mergeCell ref="AI37:AI38"/>
    <mergeCell ref="AN37:AN38"/>
    <mergeCell ref="AO37:AO38"/>
    <mergeCell ref="AL37:AL38"/>
    <mergeCell ref="AM37:AM38"/>
    <mergeCell ref="BZ23:BZ24"/>
    <mergeCell ref="CA23:CA24"/>
    <mergeCell ref="CD19:CD20"/>
    <mergeCell ref="BK21:BK22"/>
    <mergeCell ref="BL21:BL22"/>
    <mergeCell ref="BM21:BM22"/>
    <mergeCell ref="BN21:BN22"/>
    <mergeCell ref="BO21:BO22"/>
    <mergeCell ref="BP21:BP22"/>
    <mergeCell ref="BQ21:BQ22"/>
    <mergeCell ref="BV25:BV28"/>
    <mergeCell ref="BW25:BW28"/>
    <mergeCell ref="BY31:BY32"/>
    <mergeCell ref="BX25:BX28"/>
    <mergeCell ref="BT31:BT32"/>
    <mergeCell ref="BU31:BU32"/>
    <mergeCell ref="BV31:BV32"/>
    <mergeCell ref="BW31:BW32"/>
    <mergeCell ref="BX31:BX32"/>
    <mergeCell ref="BT29:BT30"/>
    <mergeCell ref="CA21:CA22"/>
    <mergeCell ref="BY23:BY24"/>
    <mergeCell ref="BR31:BR32"/>
    <mergeCell ref="BY25:BY28"/>
    <mergeCell ref="BZ25:BZ28"/>
    <mergeCell ref="CA25:CA28"/>
    <mergeCell ref="BS25:BS28"/>
    <mergeCell ref="BT25:BT28"/>
    <mergeCell ref="BU25:BU28"/>
    <mergeCell ref="BS31:BS32"/>
    <mergeCell ref="CD31:CD32"/>
    <mergeCell ref="BK31:BK32"/>
    <mergeCell ref="BK19:BK20"/>
    <mergeCell ref="BL19:BL20"/>
    <mergeCell ref="BM19:BM20"/>
    <mergeCell ref="BN19:BN20"/>
    <mergeCell ref="BO19:BO20"/>
    <mergeCell ref="BP19:BP20"/>
    <mergeCell ref="BR23:BR24"/>
    <mergeCell ref="BS23:BS24"/>
    <mergeCell ref="CD23:CD24"/>
    <mergeCell ref="CB21:CB22"/>
    <mergeCell ref="CC21:CC22"/>
    <mergeCell ref="CD21:CD22"/>
    <mergeCell ref="BY21:BY22"/>
    <mergeCell ref="BZ21:BZ22"/>
    <mergeCell ref="CB23:CB24"/>
    <mergeCell ref="CC23:CC24"/>
    <mergeCell ref="BK23:BK24"/>
    <mergeCell ref="BL23:BL24"/>
    <mergeCell ref="BM23:BM24"/>
    <mergeCell ref="BN23:BN24"/>
    <mergeCell ref="BO23:BO24"/>
    <mergeCell ref="BP23:BP24"/>
    <mergeCell ref="BR21:BR22"/>
    <mergeCell ref="BS21:BS22"/>
    <mergeCell ref="BQ23:BQ24"/>
    <mergeCell ref="BX21:BX22"/>
    <mergeCell ref="BT21:BT22"/>
    <mergeCell ref="BU21:BU22"/>
    <mergeCell ref="BV21:BV22"/>
    <mergeCell ref="BW21:BW22"/>
    <mergeCell ref="BT23:BT24"/>
    <mergeCell ref="BU23:BU24"/>
    <mergeCell ref="BZ19:BZ20"/>
    <mergeCell ref="CA19:CA20"/>
    <mergeCell ref="CB19:CB20"/>
    <mergeCell ref="CC19:CC20"/>
    <mergeCell ref="BV19:BV20"/>
    <mergeCell ref="BW19:BW20"/>
    <mergeCell ref="BX19:BX20"/>
    <mergeCell ref="BY19:BY20"/>
    <mergeCell ref="CB17:CB18"/>
    <mergeCell ref="CC17:CC18"/>
    <mergeCell ref="BZ17:BZ18"/>
    <mergeCell ref="CA17:CA18"/>
    <mergeCell ref="BT17:BT18"/>
    <mergeCell ref="BU17:BU18"/>
    <mergeCell ref="BV17:BV18"/>
    <mergeCell ref="BW17:BW18"/>
    <mergeCell ref="BQ19:BQ20"/>
    <mergeCell ref="BX17:BX18"/>
    <mergeCell ref="BY17:BY18"/>
    <mergeCell ref="BR19:BR20"/>
    <mergeCell ref="BS19:BS20"/>
    <mergeCell ref="BT19:BT20"/>
    <mergeCell ref="BU19:BU20"/>
    <mergeCell ref="BR17:BR18"/>
    <mergeCell ref="BS17:BS18"/>
    <mergeCell ref="BT15:BT16"/>
    <mergeCell ref="BU15:BU16"/>
    <mergeCell ref="CB13:CB14"/>
    <mergeCell ref="CC13:CC14"/>
    <mergeCell ref="BZ13:BZ14"/>
    <mergeCell ref="CA13:CA14"/>
    <mergeCell ref="BT13:BT14"/>
    <mergeCell ref="BU13:BU14"/>
    <mergeCell ref="BL15:BL16"/>
    <mergeCell ref="BM15:BM16"/>
    <mergeCell ref="BN15:BN16"/>
    <mergeCell ref="BO15:BO16"/>
    <mergeCell ref="BP15:BP16"/>
    <mergeCell ref="BQ15:BQ16"/>
    <mergeCell ref="CD15:CD16"/>
    <mergeCell ref="BK17:BK18"/>
    <mergeCell ref="BL17:BL18"/>
    <mergeCell ref="BM17:BM18"/>
    <mergeCell ref="BN17:BN18"/>
    <mergeCell ref="BO17:BO18"/>
    <mergeCell ref="BP17:BP18"/>
    <mergeCell ref="BQ17:BQ18"/>
    <mergeCell ref="CD17:CD18"/>
    <mergeCell ref="BK15:BK16"/>
    <mergeCell ref="CD11:CD12"/>
    <mergeCell ref="BK13:BK14"/>
    <mergeCell ref="BL13:BL14"/>
    <mergeCell ref="BM13:BM14"/>
    <mergeCell ref="BN13:BN14"/>
    <mergeCell ref="BO13:BO14"/>
    <mergeCell ref="BP13:BP14"/>
    <mergeCell ref="BQ13:BQ14"/>
    <mergeCell ref="CD13:CD14"/>
    <mergeCell ref="BK11:BK12"/>
    <mergeCell ref="BV13:BV14"/>
    <mergeCell ref="BW13:BW14"/>
    <mergeCell ref="BZ15:BZ16"/>
    <mergeCell ref="CA15:CA16"/>
    <mergeCell ref="CB15:CB16"/>
    <mergeCell ref="CC15:CC16"/>
    <mergeCell ref="BV15:BV16"/>
    <mergeCell ref="BW15:BW16"/>
    <mergeCell ref="BX15:BX16"/>
    <mergeCell ref="BY15:BY16"/>
    <mergeCell ref="BR13:BR14"/>
    <mergeCell ref="BS13:BS14"/>
    <mergeCell ref="BZ11:BZ12"/>
    <mergeCell ref="CA11:CA12"/>
    <mergeCell ref="CB11:CB12"/>
    <mergeCell ref="CC11:CC12"/>
    <mergeCell ref="BV11:BV12"/>
    <mergeCell ref="BW11:BW12"/>
    <mergeCell ref="BX11:BX12"/>
    <mergeCell ref="BY11:BY12"/>
    <mergeCell ref="BR15:BR16"/>
    <mergeCell ref="BS15:BS16"/>
    <mergeCell ref="BV9:BV10"/>
    <mergeCell ref="BW9:BW10"/>
    <mergeCell ref="CB9:CB10"/>
    <mergeCell ref="CC9:CC10"/>
    <mergeCell ref="BZ9:BZ10"/>
    <mergeCell ref="CA9:CA10"/>
    <mergeCell ref="BT9:BT10"/>
    <mergeCell ref="BU9:BU10"/>
    <mergeCell ref="BX9:BX10"/>
    <mergeCell ref="BY9:BY10"/>
    <mergeCell ref="BR11:BR12"/>
    <mergeCell ref="BS11:BS12"/>
    <mergeCell ref="BT11:BT12"/>
    <mergeCell ref="BU11:BU12"/>
    <mergeCell ref="BL11:BL12"/>
    <mergeCell ref="BM11:BM12"/>
    <mergeCell ref="BN11:BN12"/>
    <mergeCell ref="BO11:BO12"/>
    <mergeCell ref="BP11:BP12"/>
    <mergeCell ref="BQ11:BQ12"/>
    <mergeCell ref="CD3:CD4"/>
    <mergeCell ref="BK5:BK6"/>
    <mergeCell ref="BL5:BL6"/>
    <mergeCell ref="BM5:BM6"/>
    <mergeCell ref="BN5:BN6"/>
    <mergeCell ref="BO5:BO6"/>
    <mergeCell ref="BP5:BP6"/>
    <mergeCell ref="BQ5:BQ6"/>
    <mergeCell ref="BR5:BR6"/>
    <mergeCell ref="BS5:BS6"/>
    <mergeCell ref="BM3:BM4"/>
    <mergeCell ref="BN3:BN4"/>
    <mergeCell ref="BO3:BO4"/>
    <mergeCell ref="BP3:BP4"/>
    <mergeCell ref="BH33:BH34"/>
    <mergeCell ref="BI33:BI34"/>
    <mergeCell ref="BJ33:BJ34"/>
    <mergeCell ref="BK3:BK4"/>
    <mergeCell ref="BJ3:BJ4"/>
    <mergeCell ref="BJ7:BJ8"/>
    <mergeCell ref="CD7:CD8"/>
    <mergeCell ref="BK9:BK10"/>
    <mergeCell ref="BL9:BL10"/>
    <mergeCell ref="BM9:BM10"/>
    <mergeCell ref="BN9:BN10"/>
    <mergeCell ref="BO9:BO10"/>
    <mergeCell ref="BP9:BP10"/>
    <mergeCell ref="BQ9:BQ10"/>
    <mergeCell ref="CD9:CD10"/>
    <mergeCell ref="BT7:BT8"/>
    <mergeCell ref="CB7:CB8"/>
    <mergeCell ref="CC7:CC8"/>
    <mergeCell ref="BU7:BU8"/>
    <mergeCell ref="BJ19:BJ20"/>
    <mergeCell ref="BC19:BC20"/>
    <mergeCell ref="BD19:BD20"/>
    <mergeCell ref="BE19:BE20"/>
    <mergeCell ref="BF19:BF20"/>
    <mergeCell ref="BJ9:BJ10"/>
    <mergeCell ref="BJ11:BJ12"/>
    <mergeCell ref="BJ17:BJ18"/>
    <mergeCell ref="BF17:BF18"/>
    <mergeCell ref="CD5:CD6"/>
    <mergeCell ref="BK7:BK8"/>
    <mergeCell ref="BL7:BL8"/>
    <mergeCell ref="BM7:BM8"/>
    <mergeCell ref="BN7:BN8"/>
    <mergeCell ref="BO7:BO8"/>
    <mergeCell ref="BP7:BP8"/>
    <mergeCell ref="BQ7:BQ8"/>
    <mergeCell ref="BR7:BR8"/>
    <mergeCell ref="BS7:BS8"/>
    <mergeCell ref="BV7:BV8"/>
    <mergeCell ref="BW7:BW8"/>
    <mergeCell ref="BX7:BX8"/>
    <mergeCell ref="BY7:BY8"/>
    <mergeCell ref="BX13:BX14"/>
    <mergeCell ref="BY13:BY14"/>
    <mergeCell ref="BZ5:BZ6"/>
    <mergeCell ref="CA5:CA6"/>
    <mergeCell ref="BR9:BR10"/>
    <mergeCell ref="BS9:BS10"/>
    <mergeCell ref="BZ7:BZ8"/>
    <mergeCell ref="CA7:CA8"/>
    <mergeCell ref="BJ21:BJ22"/>
    <mergeCell ref="BJ13:BJ14"/>
    <mergeCell ref="K33:K34"/>
    <mergeCell ref="L33:L34"/>
    <mergeCell ref="M33:M34"/>
    <mergeCell ref="N33:N34"/>
    <mergeCell ref="BG19:BG20"/>
    <mergeCell ref="BH19:BH20"/>
    <mergeCell ref="BH29:BH30"/>
    <mergeCell ref="BI29:BI30"/>
    <mergeCell ref="G33:G34"/>
    <mergeCell ref="H33:H34"/>
    <mergeCell ref="I33:I34"/>
    <mergeCell ref="J33:J34"/>
    <mergeCell ref="C33:C34"/>
    <mergeCell ref="D33:D34"/>
    <mergeCell ref="E33:E34"/>
    <mergeCell ref="F33:F34"/>
    <mergeCell ref="AX29:AX30"/>
    <mergeCell ref="AY29:AY30"/>
    <mergeCell ref="AZ29:AZ30"/>
    <mergeCell ref="BA29:BA30"/>
    <mergeCell ref="BJ29:BJ30"/>
    <mergeCell ref="AN29:AN30"/>
    <mergeCell ref="AB19:AB20"/>
    <mergeCell ref="W19:W20"/>
    <mergeCell ref="X19:X20"/>
    <mergeCell ref="Y19:Y20"/>
    <mergeCell ref="Z19:Z20"/>
    <mergeCell ref="AW17:AW18"/>
    <mergeCell ref="AX17:AX18"/>
    <mergeCell ref="AY17:AY18"/>
    <mergeCell ref="AZ17:AZ18"/>
    <mergeCell ref="S19:S20"/>
    <mergeCell ref="T19:T20"/>
    <mergeCell ref="U19:U20"/>
    <mergeCell ref="V19:V20"/>
    <mergeCell ref="AC19:AC20"/>
    <mergeCell ref="AD19:AD20"/>
    <mergeCell ref="AP29:AP30"/>
    <mergeCell ref="C29:C30"/>
    <mergeCell ref="D29:D30"/>
    <mergeCell ref="E29:E30"/>
    <mergeCell ref="F29:F30"/>
    <mergeCell ref="G29:G30"/>
    <mergeCell ref="H29:H30"/>
    <mergeCell ref="T29:T30"/>
    <mergeCell ref="U29:U30"/>
    <mergeCell ref="R29:R30"/>
    <mergeCell ref="AZ19:AZ20"/>
    <mergeCell ref="BA19:BA20"/>
    <mergeCell ref="BB19:BB20"/>
    <mergeCell ref="AU19:AU20"/>
    <mergeCell ref="AV19:AV20"/>
    <mergeCell ref="AW19:AW20"/>
    <mergeCell ref="AT19:AT20"/>
    <mergeCell ref="AM19:AM20"/>
    <mergeCell ref="AN19:AN20"/>
    <mergeCell ref="AO19:AO20"/>
    <mergeCell ref="AP19:AP20"/>
    <mergeCell ref="AY19:AY20"/>
    <mergeCell ref="C19:C20"/>
    <mergeCell ref="D19:D20"/>
    <mergeCell ref="E19:E20"/>
    <mergeCell ref="F19:F20"/>
    <mergeCell ref="G19:G20"/>
    <mergeCell ref="H19:H20"/>
    <mergeCell ref="AQ19:AQ20"/>
    <mergeCell ref="AR19:AR20"/>
    <mergeCell ref="AS19:AS20"/>
    <mergeCell ref="I19:I20"/>
    <mergeCell ref="J19:J20"/>
    <mergeCell ref="K19:K20"/>
    <mergeCell ref="L19:L20"/>
    <mergeCell ref="M19:M20"/>
    <mergeCell ref="N19:N20"/>
    <mergeCell ref="AI19:AI20"/>
    <mergeCell ref="AJ19:AJ20"/>
    <mergeCell ref="AK19:AK20"/>
    <mergeCell ref="AL19:AL20"/>
    <mergeCell ref="AE19:AE20"/>
    <mergeCell ref="C17:C18"/>
    <mergeCell ref="D17:D18"/>
    <mergeCell ref="E17:E18"/>
    <mergeCell ref="F17:F18"/>
    <mergeCell ref="BG15:BG16"/>
    <mergeCell ref="BH15:BH16"/>
    <mergeCell ref="AY15:AY16"/>
    <mergeCell ref="AZ15:AZ16"/>
    <mergeCell ref="BA15:BA16"/>
    <mergeCell ref="BB15:BB16"/>
    <mergeCell ref="AS17:AS18"/>
    <mergeCell ref="AT17:AT18"/>
    <mergeCell ref="AU17:AU18"/>
    <mergeCell ref="AV17:AV18"/>
    <mergeCell ref="AO17:AO18"/>
    <mergeCell ref="AP17:AP18"/>
    <mergeCell ref="AQ17:AQ18"/>
    <mergeCell ref="AR17:AR18"/>
    <mergeCell ref="AA17:AA18"/>
    <mergeCell ref="AB17:AB18"/>
    <mergeCell ref="AK17:AK18"/>
    <mergeCell ref="AL17:AL18"/>
    <mergeCell ref="AM17:AM18"/>
    <mergeCell ref="AN17:AN18"/>
    <mergeCell ref="AG17:AG18"/>
    <mergeCell ref="AH17:AH18"/>
    <mergeCell ref="AI17:AI18"/>
    <mergeCell ref="AJ17:AJ18"/>
    <mergeCell ref="BG17:BG18"/>
    <mergeCell ref="BH17:BH18"/>
    <mergeCell ref="BA17:BA18"/>
    <mergeCell ref="BB17:BB18"/>
    <mergeCell ref="AC17:AC18"/>
    <mergeCell ref="AD17:AD18"/>
    <mergeCell ref="AE17:AE18"/>
    <mergeCell ref="AF17:AF18"/>
    <mergeCell ref="Y17:Y18"/>
    <mergeCell ref="Z17:Z18"/>
    <mergeCell ref="S17:S18"/>
    <mergeCell ref="T17:T18"/>
    <mergeCell ref="U17:U18"/>
    <mergeCell ref="V17:V18"/>
    <mergeCell ref="O17:O18"/>
    <mergeCell ref="P17:P18"/>
    <mergeCell ref="Q17:Q18"/>
    <mergeCell ref="R17:R18"/>
    <mergeCell ref="K17:K18"/>
    <mergeCell ref="L17:L18"/>
    <mergeCell ref="M17:M18"/>
    <mergeCell ref="N17:N18"/>
    <mergeCell ref="BJ15:BJ16"/>
    <mergeCell ref="BC15:BC16"/>
    <mergeCell ref="BD15:BD16"/>
    <mergeCell ref="BE15:BE16"/>
    <mergeCell ref="BF15:BF16"/>
    <mergeCell ref="AW15:AW16"/>
    <mergeCell ref="AX15:AX16"/>
    <mergeCell ref="AQ15:AQ16"/>
    <mergeCell ref="AR15:AR16"/>
    <mergeCell ref="AS15:AS16"/>
    <mergeCell ref="AT15:AT16"/>
    <mergeCell ref="AI15:AI16"/>
    <mergeCell ref="AJ15:AJ16"/>
    <mergeCell ref="AK15:AK16"/>
    <mergeCell ref="AL15:AL16"/>
    <mergeCell ref="AU15:AU16"/>
    <mergeCell ref="AV15:AV16"/>
    <mergeCell ref="AP15:AP16"/>
    <mergeCell ref="AB15:AB16"/>
    <mergeCell ref="AC15:AC16"/>
    <mergeCell ref="B1:CD1"/>
    <mergeCell ref="C2:V2"/>
    <mergeCell ref="W2:AP2"/>
    <mergeCell ref="AQ2:BJ2"/>
    <mergeCell ref="BK2:CD2"/>
    <mergeCell ref="B3:B22"/>
    <mergeCell ref="C3:C4"/>
    <mergeCell ref="V15:V16"/>
    <mergeCell ref="W15:W16"/>
    <mergeCell ref="X15:X16"/>
    <mergeCell ref="Y15:Y16"/>
    <mergeCell ref="R15:R16"/>
    <mergeCell ref="S15:S16"/>
    <mergeCell ref="T15:T16"/>
    <mergeCell ref="U15:U16"/>
    <mergeCell ref="N15:N16"/>
    <mergeCell ref="O15:O16"/>
    <mergeCell ref="P15:P16"/>
    <mergeCell ref="Q15:Q16"/>
    <mergeCell ref="J15:J16"/>
    <mergeCell ref="K15:K16"/>
    <mergeCell ref="L15:L16"/>
    <mergeCell ref="M15:M16"/>
    <mergeCell ref="AA13:AA14"/>
    <mergeCell ref="AB13:AB14"/>
    <mergeCell ref="AC13:AC14"/>
    <mergeCell ref="C15:C16"/>
    <mergeCell ref="D15:D16"/>
    <mergeCell ref="E15:E16"/>
    <mergeCell ref="F15:F16"/>
    <mergeCell ref="D9:D10"/>
    <mergeCell ref="E9:E10"/>
    <mergeCell ref="C11:C12"/>
    <mergeCell ref="D11:D12"/>
    <mergeCell ref="E11:E12"/>
    <mergeCell ref="F3:F4"/>
    <mergeCell ref="C5:C6"/>
    <mergeCell ref="D5:D6"/>
    <mergeCell ref="E5:E6"/>
    <mergeCell ref="F5:F6"/>
    <mergeCell ref="G3:G4"/>
    <mergeCell ref="H3:H4"/>
    <mergeCell ref="I3:I4"/>
    <mergeCell ref="J3:J4"/>
    <mergeCell ref="K3:K4"/>
    <mergeCell ref="L3:L4"/>
    <mergeCell ref="J13:J14"/>
    <mergeCell ref="K13:K14"/>
    <mergeCell ref="L13:L14"/>
    <mergeCell ref="D3:D4"/>
    <mergeCell ref="E3:E4"/>
    <mergeCell ref="C9:C10"/>
    <mergeCell ref="O61:O62"/>
    <mergeCell ref="P61:P62"/>
    <mergeCell ref="Q61:Q62"/>
    <mergeCell ref="M3:M4"/>
    <mergeCell ref="N3:N4"/>
    <mergeCell ref="O3:O4"/>
    <mergeCell ref="P3:P4"/>
    <mergeCell ref="Q3:Q4"/>
    <mergeCell ref="R3:R4"/>
    <mergeCell ref="AD3:AD4"/>
    <mergeCell ref="S3:S4"/>
    <mergeCell ref="T3:T4"/>
    <mergeCell ref="U3:U4"/>
    <mergeCell ref="V3:V4"/>
    <mergeCell ref="W3:W4"/>
    <mergeCell ref="X3:X4"/>
    <mergeCell ref="I7:I8"/>
    <mergeCell ref="J7:J8"/>
    <mergeCell ref="K7:K8"/>
    <mergeCell ref="L7:L8"/>
    <mergeCell ref="Y3:Y4"/>
    <mergeCell ref="Z3:Z4"/>
    <mergeCell ref="AA3:AA4"/>
    <mergeCell ref="AB3:AB4"/>
    <mergeCell ref="AC3:AC4"/>
    <mergeCell ref="I5:I6"/>
    <mergeCell ref="J5:J6"/>
    <mergeCell ref="K5:K6"/>
    <mergeCell ref="L5:L6"/>
    <mergeCell ref="M13:M14"/>
    <mergeCell ref="V13:V14"/>
    <mergeCell ref="W13:W14"/>
    <mergeCell ref="BX5:BX6"/>
    <mergeCell ref="BY5:BY6"/>
    <mergeCell ref="AB5:AB6"/>
    <mergeCell ref="BU3:BU4"/>
    <mergeCell ref="BT5:BT6"/>
    <mergeCell ref="BU5:BU6"/>
    <mergeCell ref="BV3:BV4"/>
    <mergeCell ref="BW3:BW4"/>
    <mergeCell ref="AE5:AE6"/>
    <mergeCell ref="AE3:AE4"/>
    <mergeCell ref="BZ3:BZ4"/>
    <mergeCell ref="CA3:CA4"/>
    <mergeCell ref="CB3:CB4"/>
    <mergeCell ref="CC3:CC4"/>
    <mergeCell ref="CB5:CB6"/>
    <mergeCell ref="CC5:CC6"/>
    <mergeCell ref="BX3:BX4"/>
    <mergeCell ref="BY3:BY4"/>
    <mergeCell ref="BV5:BV6"/>
    <mergeCell ref="AU3:AU4"/>
    <mergeCell ref="AV3:AV4"/>
    <mergeCell ref="AK3:AK4"/>
    <mergeCell ref="AL3:AL4"/>
    <mergeCell ref="AM3:AM4"/>
    <mergeCell ref="AN3:AN4"/>
    <mergeCell ref="AO3:AO4"/>
    <mergeCell ref="AP3:AP4"/>
    <mergeCell ref="BH3:BH4"/>
    <mergeCell ref="AW3:AW4"/>
    <mergeCell ref="AX3:AX4"/>
    <mergeCell ref="AY3:AY4"/>
    <mergeCell ref="AZ3:AZ4"/>
    <mergeCell ref="AG3:AG4"/>
    <mergeCell ref="AH3:AH4"/>
    <mergeCell ref="AI3:AI4"/>
    <mergeCell ref="AJ5:AJ6"/>
    <mergeCell ref="AK5:AK6"/>
    <mergeCell ref="AL5:AL6"/>
    <mergeCell ref="AF5:AF6"/>
    <mergeCell ref="AG5:AG6"/>
    <mergeCell ref="AH5:AH6"/>
    <mergeCell ref="BR3:BR4"/>
    <mergeCell ref="BS3:BS4"/>
    <mergeCell ref="BT3:BT4"/>
    <mergeCell ref="BI3:BI4"/>
    <mergeCell ref="BL3:BL4"/>
    <mergeCell ref="BQ3:BQ4"/>
    <mergeCell ref="AF3:AF4"/>
    <mergeCell ref="BW5:BW6"/>
    <mergeCell ref="BA3:BA4"/>
    <mergeCell ref="BB3:BB4"/>
    <mergeCell ref="BC3:BC4"/>
    <mergeCell ref="BD3:BD4"/>
    <mergeCell ref="BE3:BE4"/>
    <mergeCell ref="BF3:BF4"/>
    <mergeCell ref="BG3:BG4"/>
    <mergeCell ref="AQ3:AQ4"/>
    <mergeCell ref="AR3:AR4"/>
    <mergeCell ref="AS3:AS4"/>
    <mergeCell ref="AT3:AT4"/>
    <mergeCell ref="AJ3:AJ4"/>
    <mergeCell ref="BI5:BI6"/>
    <mergeCell ref="BJ5:BJ6"/>
    <mergeCell ref="C7:C8"/>
    <mergeCell ref="D7:D8"/>
    <mergeCell ref="E7:E8"/>
    <mergeCell ref="F7:F8"/>
    <mergeCell ref="G7:G8"/>
    <mergeCell ref="H7:H8"/>
    <mergeCell ref="BA5:BA6"/>
    <mergeCell ref="BB5:BB6"/>
    <mergeCell ref="Z5:Z6"/>
    <mergeCell ref="AA5:AA6"/>
    <mergeCell ref="M7:M8"/>
    <mergeCell ref="N7:N8"/>
    <mergeCell ref="BG5:BG6"/>
    <mergeCell ref="BH5:BH6"/>
    <mergeCell ref="BC5:BC6"/>
    <mergeCell ref="BD5:BD6"/>
    <mergeCell ref="BE5:BE6"/>
    <mergeCell ref="BF5:BF6"/>
    <mergeCell ref="M5:M6"/>
    <mergeCell ref="N5:N6"/>
    <mergeCell ref="O5:O6"/>
    <mergeCell ref="P5:P6"/>
    <mergeCell ref="Q5:Q6"/>
    <mergeCell ref="R5:R6"/>
    <mergeCell ref="AM5:AM6"/>
    <mergeCell ref="AN5:AN6"/>
    <mergeCell ref="S5:S6"/>
    <mergeCell ref="T5:T6"/>
    <mergeCell ref="U5:U6"/>
    <mergeCell ref="V5:V6"/>
    <mergeCell ref="BA7:BA8"/>
    <mergeCell ref="BB7:BB8"/>
    <mergeCell ref="BC7:BC8"/>
    <mergeCell ref="BD7:BD8"/>
    <mergeCell ref="AT5:AT6"/>
    <mergeCell ref="AI5:AI6"/>
    <mergeCell ref="F9:F10"/>
    <mergeCell ref="G9:G10"/>
    <mergeCell ref="H9:H10"/>
    <mergeCell ref="I9:I10"/>
    <mergeCell ref="J9:J10"/>
    <mergeCell ref="AS7:AS8"/>
    <mergeCell ref="AT7:AT8"/>
    <mergeCell ref="AG7:AG8"/>
    <mergeCell ref="AO5:AO6"/>
    <mergeCell ref="AP5:AP6"/>
    <mergeCell ref="AQ5:AQ6"/>
    <mergeCell ref="AR5:AR6"/>
    <mergeCell ref="W5:W6"/>
    <mergeCell ref="AS5:AS6"/>
    <mergeCell ref="AU5:AU6"/>
    <mergeCell ref="AV5:AV6"/>
    <mergeCell ref="AW5:AW6"/>
    <mergeCell ref="AX5:AX6"/>
    <mergeCell ref="AY5:AY6"/>
    <mergeCell ref="AZ5:AZ6"/>
    <mergeCell ref="AC5:AC6"/>
    <mergeCell ref="AD5:AD6"/>
    <mergeCell ref="X5:X6"/>
    <mergeCell ref="Y5:Y6"/>
    <mergeCell ref="G5:G6"/>
    <mergeCell ref="H5:H6"/>
    <mergeCell ref="K9:K10"/>
    <mergeCell ref="L9:L10"/>
    <mergeCell ref="M9:M10"/>
    <mergeCell ref="N9:N10"/>
    <mergeCell ref="O9:O10"/>
    <mergeCell ref="P9:P10"/>
    <mergeCell ref="Q9:Q10"/>
    <mergeCell ref="R9:R10"/>
    <mergeCell ref="S9:S10"/>
    <mergeCell ref="T9:T10"/>
    <mergeCell ref="U9:U10"/>
    <mergeCell ref="V9:V10"/>
    <mergeCell ref="AH7:AH8"/>
    <mergeCell ref="AI7:AI8"/>
    <mergeCell ref="AJ7:AJ8"/>
    <mergeCell ref="AK7:AK8"/>
    <mergeCell ref="AL7:AL8"/>
    <mergeCell ref="AA7:AA8"/>
    <mergeCell ref="AB7:AB8"/>
    <mergeCell ref="AC7:AC8"/>
    <mergeCell ref="O7:O8"/>
    <mergeCell ref="P7:P8"/>
    <mergeCell ref="Q7:Q8"/>
    <mergeCell ref="R7:R8"/>
    <mergeCell ref="S7:S8"/>
    <mergeCell ref="T7:T8"/>
    <mergeCell ref="U7:U8"/>
    <mergeCell ref="V7:V8"/>
    <mergeCell ref="W7:W8"/>
    <mergeCell ref="X7:X8"/>
    <mergeCell ref="Y7:Y8"/>
    <mergeCell ref="Z7:Z8"/>
    <mergeCell ref="BE7:BE8"/>
    <mergeCell ref="BF7:BF8"/>
    <mergeCell ref="BG7:BG8"/>
    <mergeCell ref="BH7:BH8"/>
    <mergeCell ref="BI7:BI8"/>
    <mergeCell ref="AD7:AD8"/>
    <mergeCell ref="AE7:AE8"/>
    <mergeCell ref="AF7:AF8"/>
    <mergeCell ref="AU7:AU8"/>
    <mergeCell ref="AV7:AV8"/>
    <mergeCell ref="AW7:AW8"/>
    <mergeCell ref="AX7:AX8"/>
    <mergeCell ref="AM7:AM8"/>
    <mergeCell ref="AN7:AN8"/>
    <mergeCell ref="AO7:AO8"/>
    <mergeCell ref="AP7:AP8"/>
    <mergeCell ref="AQ7:AQ8"/>
    <mergeCell ref="AR7:AR8"/>
    <mergeCell ref="AY7:AY8"/>
    <mergeCell ref="AZ7:AZ8"/>
    <mergeCell ref="W9:W10"/>
    <mergeCell ref="W11:W12"/>
    <mergeCell ref="X9:X10"/>
    <mergeCell ref="AC9:AC10"/>
    <mergeCell ref="AA11:AA12"/>
    <mergeCell ref="AB11:AB12"/>
    <mergeCell ref="AC11:AC12"/>
    <mergeCell ref="Y9:Y10"/>
    <mergeCell ref="Z9:Z10"/>
    <mergeCell ref="AA9:AA10"/>
    <mergeCell ref="AB9:AB10"/>
    <mergeCell ref="X11:X12"/>
    <mergeCell ref="AD11:AD12"/>
    <mergeCell ref="AE11:AE12"/>
    <mergeCell ref="AH9:AH10"/>
    <mergeCell ref="AF11:AF12"/>
    <mergeCell ref="AG11:AG12"/>
    <mergeCell ref="AD9:AD10"/>
    <mergeCell ref="AE9:AE10"/>
    <mergeCell ref="AF9:AF10"/>
    <mergeCell ref="AG9:AG10"/>
    <mergeCell ref="Y11:Y12"/>
    <mergeCell ref="Z11:Z12"/>
    <mergeCell ref="AZ9:AZ10"/>
    <mergeCell ref="BA9:BA10"/>
    <mergeCell ref="AJ9:AJ10"/>
    <mergeCell ref="AK9:AK10"/>
    <mergeCell ref="AH11:AH12"/>
    <mergeCell ref="AI11:AI12"/>
    <mergeCell ref="AJ11:AJ12"/>
    <mergeCell ref="AK11:AK12"/>
    <mergeCell ref="AI9:AI10"/>
    <mergeCell ref="AL11:AL12"/>
    <mergeCell ref="AM11:AM12"/>
    <mergeCell ref="AP9:AP10"/>
    <mergeCell ref="AQ9:AQ10"/>
    <mergeCell ref="AN11:AN12"/>
    <mergeCell ref="AO11:AO12"/>
    <mergeCell ref="AL9:AL10"/>
    <mergeCell ref="AM9:AM10"/>
    <mergeCell ref="AN9:AN10"/>
    <mergeCell ref="AO9:AO10"/>
    <mergeCell ref="BF9:BF10"/>
    <mergeCell ref="BG9:BG10"/>
    <mergeCell ref="BD11:BD12"/>
    <mergeCell ref="BE11:BE12"/>
    <mergeCell ref="BB9:BB10"/>
    <mergeCell ref="BC9:BC10"/>
    <mergeCell ref="BD9:BD10"/>
    <mergeCell ref="BE9:BE10"/>
    <mergeCell ref="BH9:BH10"/>
    <mergeCell ref="BI9:BI10"/>
    <mergeCell ref="BF11:BF12"/>
    <mergeCell ref="BG11:BG12"/>
    <mergeCell ref="BH11:BH12"/>
    <mergeCell ref="BI11:BI12"/>
    <mergeCell ref="AR9:AR10"/>
    <mergeCell ref="AS9:AS10"/>
    <mergeCell ref="AP11:AP12"/>
    <mergeCell ref="AQ11:AQ12"/>
    <mergeCell ref="AT11:AT12"/>
    <mergeCell ref="AU11:AU12"/>
    <mergeCell ref="AV11:AV12"/>
    <mergeCell ref="AW11:AW12"/>
    <mergeCell ref="AT9:AT10"/>
    <mergeCell ref="AU9:AU10"/>
    <mergeCell ref="AV9:AV10"/>
    <mergeCell ref="AW9:AW10"/>
    <mergeCell ref="AX11:AX12"/>
    <mergeCell ref="AY11:AY12"/>
    <mergeCell ref="AZ11:AZ12"/>
    <mergeCell ref="BA11:BA12"/>
    <mergeCell ref="AX9:AX10"/>
    <mergeCell ref="AY9:AY10"/>
    <mergeCell ref="AB21:AB22"/>
    <mergeCell ref="R13:R14"/>
    <mergeCell ref="S13:S14"/>
    <mergeCell ref="T13:T14"/>
    <mergeCell ref="U13:U14"/>
    <mergeCell ref="AC21:AC22"/>
    <mergeCell ref="C13:C14"/>
    <mergeCell ref="D13:D14"/>
    <mergeCell ref="E13:E14"/>
    <mergeCell ref="F13:F14"/>
    <mergeCell ref="G13:G14"/>
    <mergeCell ref="H13:H14"/>
    <mergeCell ref="I13:I14"/>
    <mergeCell ref="C21:C22"/>
    <mergeCell ref="D21:D22"/>
    <mergeCell ref="BB11:BB12"/>
    <mergeCell ref="BC11:BC12"/>
    <mergeCell ref="V11:V12"/>
    <mergeCell ref="Z15:Z16"/>
    <mergeCell ref="W17:W18"/>
    <mergeCell ref="X17:X18"/>
    <mergeCell ref="N13:N14"/>
    <mergeCell ref="O13:O14"/>
    <mergeCell ref="P13:P14"/>
    <mergeCell ref="Q13:Q14"/>
    <mergeCell ref="X13:X14"/>
    <mergeCell ref="Y13:Y14"/>
    <mergeCell ref="W21:W22"/>
    <mergeCell ref="X21:X22"/>
    <mergeCell ref="Y21:Y22"/>
    <mergeCell ref="Z21:Z22"/>
    <mergeCell ref="Z13:Z14"/>
    <mergeCell ref="F11:F12"/>
    <mergeCell ref="G11:G12"/>
    <mergeCell ref="H11:H12"/>
    <mergeCell ref="I11:I12"/>
    <mergeCell ref="J11:J12"/>
    <mergeCell ref="K11:K12"/>
    <mergeCell ref="L11:L12"/>
    <mergeCell ref="M11:M12"/>
    <mergeCell ref="N11:N12"/>
    <mergeCell ref="O11:O12"/>
    <mergeCell ref="P11:P12"/>
    <mergeCell ref="Q11:Q12"/>
    <mergeCell ref="R11:R12"/>
    <mergeCell ref="S11:S12"/>
    <mergeCell ref="T11:T12"/>
    <mergeCell ref="U11:U12"/>
    <mergeCell ref="AA21:AA22"/>
    <mergeCell ref="AA15:AA16"/>
    <mergeCell ref="G15:G16"/>
    <mergeCell ref="H15:H16"/>
    <mergeCell ref="I15:I16"/>
    <mergeCell ref="G17:G18"/>
    <mergeCell ref="H17:H18"/>
    <mergeCell ref="I17:I18"/>
    <mergeCell ref="J17:J18"/>
    <mergeCell ref="O19:O20"/>
    <mergeCell ref="P19:P20"/>
    <mergeCell ref="Q19:Q20"/>
    <mergeCell ref="R19:R20"/>
    <mergeCell ref="AA19:AA20"/>
    <mergeCell ref="AE13:AE14"/>
    <mergeCell ref="AF13:AF14"/>
    <mergeCell ref="AG13:AG14"/>
    <mergeCell ref="AE15:AE16"/>
    <mergeCell ref="AF15:AF16"/>
    <mergeCell ref="AH21:AH22"/>
    <mergeCell ref="AI21:AI22"/>
    <mergeCell ref="AJ21:AJ22"/>
    <mergeCell ref="AK21:AK22"/>
    <mergeCell ref="AH13:AH14"/>
    <mergeCell ref="AI13:AI14"/>
    <mergeCell ref="AJ13:AJ14"/>
    <mergeCell ref="AK13:AK14"/>
    <mergeCell ref="AL21:AL22"/>
    <mergeCell ref="AM21:AM22"/>
    <mergeCell ref="AN21:AN22"/>
    <mergeCell ref="AO21:AO22"/>
    <mergeCell ref="AL13:AL14"/>
    <mergeCell ref="AM13:AM14"/>
    <mergeCell ref="AN13:AN14"/>
    <mergeCell ref="AO13:AO14"/>
    <mergeCell ref="AF19:AF20"/>
    <mergeCell ref="AG19:AG20"/>
    <mergeCell ref="AH19:AH20"/>
    <mergeCell ref="AR11:AR12"/>
    <mergeCell ref="AS11:AS12"/>
    <mergeCell ref="AQ21:AQ22"/>
    <mergeCell ref="AR21:AR22"/>
    <mergeCell ref="AS21:AS22"/>
    <mergeCell ref="AP13:AP14"/>
    <mergeCell ref="AQ13:AQ14"/>
    <mergeCell ref="AR13:AR14"/>
    <mergeCell ref="AS13:AS14"/>
    <mergeCell ref="AT21:AT22"/>
    <mergeCell ref="AU21:AU22"/>
    <mergeCell ref="AV21:AV22"/>
    <mergeCell ref="AW21:AW22"/>
    <mergeCell ref="AT13:AT14"/>
    <mergeCell ref="AU13:AU14"/>
    <mergeCell ref="AV13:AV14"/>
    <mergeCell ref="AW13:AW14"/>
    <mergeCell ref="BB21:BB22"/>
    <mergeCell ref="BC21:BC22"/>
    <mergeCell ref="BD21:BD22"/>
    <mergeCell ref="BE21:BE22"/>
    <mergeCell ref="BB13:BB14"/>
    <mergeCell ref="BC13:BC14"/>
    <mergeCell ref="BD13:BD14"/>
    <mergeCell ref="BE13:BE14"/>
    <mergeCell ref="BF21:BF22"/>
    <mergeCell ref="BG21:BG22"/>
    <mergeCell ref="BH21:BH22"/>
    <mergeCell ref="BI21:BI22"/>
    <mergeCell ref="BF13:BF14"/>
    <mergeCell ref="BG13:BG14"/>
    <mergeCell ref="BH13:BH14"/>
    <mergeCell ref="BI13:BI14"/>
    <mergeCell ref="BI17:BI18"/>
    <mergeCell ref="BI19:BI20"/>
    <mergeCell ref="BI15:BI16"/>
    <mergeCell ref="BC17:BC18"/>
    <mergeCell ref="BD17:BD18"/>
    <mergeCell ref="BE17:BE18"/>
    <mergeCell ref="J21:J22"/>
    <mergeCell ref="R21:R22"/>
    <mergeCell ref="S21:S22"/>
    <mergeCell ref="T21:T22"/>
    <mergeCell ref="U21:U22"/>
    <mergeCell ref="V21:V22"/>
    <mergeCell ref="K21:K22"/>
    <mergeCell ref="L21:L22"/>
    <mergeCell ref="M21:M22"/>
    <mergeCell ref="N21:N22"/>
    <mergeCell ref="O21:O22"/>
    <mergeCell ref="AX21:AX22"/>
    <mergeCell ref="AY21:AY22"/>
    <mergeCell ref="AZ21:AZ22"/>
    <mergeCell ref="BA21:BA22"/>
    <mergeCell ref="AX13:AX14"/>
    <mergeCell ref="AY13:AY14"/>
    <mergeCell ref="AZ13:AZ14"/>
    <mergeCell ref="BA13:BA14"/>
    <mergeCell ref="AX19:AX20"/>
    <mergeCell ref="AP21:AP22"/>
    <mergeCell ref="AG15:AG16"/>
    <mergeCell ref="AH15:AH16"/>
    <mergeCell ref="AD15:AD16"/>
    <mergeCell ref="AM15:AM16"/>
    <mergeCell ref="AN15:AN16"/>
    <mergeCell ref="AO15:AO16"/>
    <mergeCell ref="AD21:AD22"/>
    <mergeCell ref="AE21:AE22"/>
    <mergeCell ref="AF21:AF22"/>
    <mergeCell ref="AG21:AG22"/>
    <mergeCell ref="AD13:AD14"/>
    <mergeCell ref="Q21:Q22"/>
    <mergeCell ref="I29:I30"/>
    <mergeCell ref="N29:N30"/>
    <mergeCell ref="O29:O30"/>
    <mergeCell ref="P29:P30"/>
    <mergeCell ref="Q29:Q30"/>
    <mergeCell ref="J29:J30"/>
    <mergeCell ref="K29:K30"/>
    <mergeCell ref="L29:L30"/>
    <mergeCell ref="M29:M30"/>
    <mergeCell ref="B23:B34"/>
    <mergeCell ref="C23:C24"/>
    <mergeCell ref="D23:D24"/>
    <mergeCell ref="E23:E24"/>
    <mergeCell ref="C31:C32"/>
    <mergeCell ref="D31:D32"/>
    <mergeCell ref="E31:E32"/>
    <mergeCell ref="C27:C28"/>
    <mergeCell ref="D27:D28"/>
    <mergeCell ref="E27:E28"/>
    <mergeCell ref="F23:F24"/>
    <mergeCell ref="G23:G24"/>
    <mergeCell ref="H23:H24"/>
    <mergeCell ref="I23:I24"/>
    <mergeCell ref="J23:J24"/>
    <mergeCell ref="K23:K24"/>
    <mergeCell ref="P21:P22"/>
    <mergeCell ref="E21:E22"/>
    <mergeCell ref="F21:F22"/>
    <mergeCell ref="G21:G22"/>
    <mergeCell ref="H21:H22"/>
    <mergeCell ref="I21:I22"/>
    <mergeCell ref="BX23:BX24"/>
    <mergeCell ref="BV23:BV24"/>
    <mergeCell ref="BW23:BW24"/>
    <mergeCell ref="BG25:BG28"/>
    <mergeCell ref="BH25:BH28"/>
    <mergeCell ref="BI25:BI28"/>
    <mergeCell ref="BJ25:BJ28"/>
    <mergeCell ref="BH23:BH24"/>
    <mergeCell ref="L23:L24"/>
    <mergeCell ref="M23:M24"/>
    <mergeCell ref="N23:N24"/>
    <mergeCell ref="O23:O24"/>
    <mergeCell ref="P23:P24"/>
    <mergeCell ref="Q23:Q24"/>
    <mergeCell ref="R23:R24"/>
    <mergeCell ref="S23:S24"/>
    <mergeCell ref="T23:T24"/>
    <mergeCell ref="U23:U24"/>
    <mergeCell ref="V23:V24"/>
    <mergeCell ref="W23:W24"/>
    <mergeCell ref="AH23:AH24"/>
    <mergeCell ref="AI23:AI24"/>
    <mergeCell ref="X23:X24"/>
    <mergeCell ref="Y23:Y24"/>
    <mergeCell ref="Z23:Z24"/>
    <mergeCell ref="AA23:AA24"/>
    <mergeCell ref="AB23:AB24"/>
    <mergeCell ref="AC23:AC24"/>
    <mergeCell ref="AD23:AD24"/>
    <mergeCell ref="AE23:AE24"/>
    <mergeCell ref="L25:L26"/>
    <mergeCell ref="M25:M26"/>
    <mergeCell ref="C25:C26"/>
    <mergeCell ref="D25:D26"/>
    <mergeCell ref="E25:E26"/>
    <mergeCell ref="F25:F26"/>
    <mergeCell ref="G25:G26"/>
    <mergeCell ref="H25:H26"/>
    <mergeCell ref="BI23:BI24"/>
    <mergeCell ref="BB23:BB24"/>
    <mergeCell ref="BC23:BC24"/>
    <mergeCell ref="BD23:BD24"/>
    <mergeCell ref="BE23:BE24"/>
    <mergeCell ref="AV23:AV24"/>
    <mergeCell ref="BF23:BF24"/>
    <mergeCell ref="AX23:AX24"/>
    <mergeCell ref="AY23:AY24"/>
    <mergeCell ref="AZ23:AZ24"/>
    <mergeCell ref="BA23:BA24"/>
    <mergeCell ref="AT23:AT24"/>
    <mergeCell ref="AU23:AU24"/>
    <mergeCell ref="BG23:BG24"/>
    <mergeCell ref="I25:I26"/>
    <mergeCell ref="J25:J26"/>
    <mergeCell ref="K25:K26"/>
    <mergeCell ref="N25:N26"/>
    <mergeCell ref="AF23:AF24"/>
    <mergeCell ref="AG23:AG24"/>
    <mergeCell ref="AK25:AK26"/>
    <mergeCell ref="AL25:AL26"/>
    <mergeCell ref="AA25:AA26"/>
    <mergeCell ref="AB25:AB26"/>
    <mergeCell ref="AC25:AC26"/>
    <mergeCell ref="AD25:AD26"/>
    <mergeCell ref="AE25:AE26"/>
    <mergeCell ref="AF25:AF26"/>
    <mergeCell ref="AJ23:AJ24"/>
    <mergeCell ref="AK23:AK24"/>
    <mergeCell ref="AL23:AL24"/>
    <mergeCell ref="AM23:AM24"/>
    <mergeCell ref="AN23:AN24"/>
    <mergeCell ref="AO23:AO24"/>
    <mergeCell ref="BJ23:BJ24"/>
    <mergeCell ref="AW23:AW24"/>
    <mergeCell ref="AP23:AP24"/>
    <mergeCell ref="AQ23:AQ24"/>
    <mergeCell ref="AR23:AR24"/>
    <mergeCell ref="AS23:AS24"/>
    <mergeCell ref="BD25:BD28"/>
    <mergeCell ref="BE25:BE28"/>
    <mergeCell ref="BF25:BF28"/>
    <mergeCell ref="F27:F28"/>
    <mergeCell ref="G27:G28"/>
    <mergeCell ref="H27:H28"/>
    <mergeCell ref="I27:I28"/>
    <mergeCell ref="J27:J28"/>
    <mergeCell ref="K27:K28"/>
    <mergeCell ref="L27:L28"/>
    <mergeCell ref="M27:M28"/>
    <mergeCell ref="O25:O26"/>
    <mergeCell ref="P25:P26"/>
    <mergeCell ref="Q25:Q26"/>
    <mergeCell ref="R25:R26"/>
    <mergeCell ref="S25:S26"/>
    <mergeCell ref="T25:T26"/>
    <mergeCell ref="U25:U26"/>
    <mergeCell ref="V25:V26"/>
    <mergeCell ref="W25:W26"/>
    <mergeCell ref="X25:X26"/>
    <mergeCell ref="Y25:Y26"/>
    <mergeCell ref="Z25:Z26"/>
    <mergeCell ref="AM25:AM26"/>
    <mergeCell ref="AN25:AN26"/>
    <mergeCell ref="AO25:AO26"/>
    <mergeCell ref="AP25:AP26"/>
    <mergeCell ref="AQ25:AQ28"/>
    <mergeCell ref="AR25:AR28"/>
    <mergeCell ref="AS25:AS28"/>
    <mergeCell ref="AT25:AT28"/>
    <mergeCell ref="AU25:AU28"/>
    <mergeCell ref="AV25:AV28"/>
    <mergeCell ref="AW25:AW28"/>
    <mergeCell ref="AX25:AX28"/>
    <mergeCell ref="AY25:AY28"/>
    <mergeCell ref="AZ25:AZ28"/>
    <mergeCell ref="BA25:BA28"/>
    <mergeCell ref="BB25:BB28"/>
    <mergeCell ref="BC25:BC28"/>
    <mergeCell ref="AH27:AH28"/>
    <mergeCell ref="AI27:AI28"/>
    <mergeCell ref="AJ27:AJ28"/>
    <mergeCell ref="AK27:AK28"/>
    <mergeCell ref="Z27:Z28"/>
    <mergeCell ref="AA27:AA28"/>
    <mergeCell ref="AB27:AB28"/>
    <mergeCell ref="AC27:AC28"/>
    <mergeCell ref="AD27:AD28"/>
    <mergeCell ref="AG25:AG26"/>
    <mergeCell ref="AH25:AH26"/>
    <mergeCell ref="AI25:AI26"/>
    <mergeCell ref="AJ25:AJ26"/>
    <mergeCell ref="F31:F32"/>
    <mergeCell ref="G31:G32"/>
    <mergeCell ref="H31:H32"/>
    <mergeCell ref="I31:I32"/>
    <mergeCell ref="J31:J32"/>
    <mergeCell ref="AF27:AF28"/>
    <mergeCell ref="AL27:AL28"/>
    <mergeCell ref="AM27:AM28"/>
    <mergeCell ref="AN27:AN28"/>
    <mergeCell ref="AO27:AO28"/>
    <mergeCell ref="AP27:AP28"/>
    <mergeCell ref="S29:S30"/>
    <mergeCell ref="K31:K32"/>
    <mergeCell ref="L31:L32"/>
    <mergeCell ref="M31:M32"/>
    <mergeCell ref="N31:N32"/>
    <mergeCell ref="O31:O32"/>
    <mergeCell ref="P31:P32"/>
    <mergeCell ref="Q31:Q32"/>
    <mergeCell ref="R31:R32"/>
    <mergeCell ref="S31:S32"/>
    <mergeCell ref="T31:T32"/>
    <mergeCell ref="U31:U32"/>
    <mergeCell ref="V31:V32"/>
    <mergeCell ref="N27:N28"/>
    <mergeCell ref="O27:O28"/>
    <mergeCell ref="P27:P28"/>
    <mergeCell ref="Q27:Q28"/>
    <mergeCell ref="R27:R28"/>
    <mergeCell ref="S27:S28"/>
    <mergeCell ref="AE27:AE28"/>
    <mergeCell ref="T27:T28"/>
    <mergeCell ref="U27:U28"/>
    <mergeCell ref="V27:V28"/>
    <mergeCell ref="W27:W28"/>
    <mergeCell ref="X27:X28"/>
    <mergeCell ref="Y27:Y28"/>
    <mergeCell ref="AG27:AG28"/>
    <mergeCell ref="CC31:CC32"/>
    <mergeCell ref="CB33:CB34"/>
    <mergeCell ref="CC33:CC34"/>
    <mergeCell ref="BZ31:BZ32"/>
    <mergeCell ref="CA31:CA32"/>
    <mergeCell ref="W31:W32"/>
    <mergeCell ref="X31:X32"/>
    <mergeCell ref="Y31:Y32"/>
    <mergeCell ref="Z31:Z32"/>
    <mergeCell ref="AA31:AA32"/>
    <mergeCell ref="AB31:AB32"/>
    <mergeCell ref="AC31:AC32"/>
    <mergeCell ref="AD31:AD32"/>
    <mergeCell ref="AE31:AE32"/>
    <mergeCell ref="AF31:AF32"/>
    <mergeCell ref="AG31:AG32"/>
    <mergeCell ref="AH31:AH32"/>
    <mergeCell ref="AR31:AR32"/>
    <mergeCell ref="AS31:AS32"/>
    <mergeCell ref="AT31:AT32"/>
    <mergeCell ref="AI31:AI32"/>
    <mergeCell ref="AJ31:AJ32"/>
    <mergeCell ref="AK31:AK32"/>
    <mergeCell ref="AL31:AL32"/>
    <mergeCell ref="AM31:AM32"/>
    <mergeCell ref="AN31:AN32"/>
    <mergeCell ref="AO31:AO32"/>
    <mergeCell ref="BJ31:BJ32"/>
    <mergeCell ref="BZ33:BZ34"/>
    <mergeCell ref="BY33:BY34"/>
    <mergeCell ref="BV33:BV34"/>
    <mergeCell ref="BW33:BW34"/>
    <mergeCell ref="BB31:BB32"/>
    <mergeCell ref="BC31:BC32"/>
    <mergeCell ref="BD31:BD32"/>
    <mergeCell ref="BE31:BE32"/>
    <mergeCell ref="BF31:BF32"/>
    <mergeCell ref="BG31:BG32"/>
    <mergeCell ref="BH31:BH32"/>
    <mergeCell ref="BI31:BI32"/>
    <mergeCell ref="AF61:AF62"/>
    <mergeCell ref="AG61:AG62"/>
    <mergeCell ref="AH61:AH62"/>
    <mergeCell ref="AI61:AI62"/>
    <mergeCell ref="AJ61:AJ62"/>
    <mergeCell ref="AK61:AK62"/>
    <mergeCell ref="AL61:AL62"/>
    <mergeCell ref="CA33:CA34"/>
    <mergeCell ref="CB31:CB32"/>
    <mergeCell ref="BT33:BT34"/>
    <mergeCell ref="BU33:BU34"/>
    <mergeCell ref="BK33:BK34"/>
    <mergeCell ref="BL33:BL34"/>
    <mergeCell ref="BM33:BM34"/>
    <mergeCell ref="BN33:BN34"/>
    <mergeCell ref="BO33:BO34"/>
    <mergeCell ref="BP33:BP34"/>
    <mergeCell ref="BQ33:BQ34"/>
    <mergeCell ref="BR33:BR34"/>
    <mergeCell ref="BL31:BL32"/>
    <mergeCell ref="BM31:BM32"/>
    <mergeCell ref="BN31:BN32"/>
    <mergeCell ref="BO31:BO32"/>
    <mergeCell ref="BP31:BP32"/>
    <mergeCell ref="AP31:AP32"/>
    <mergeCell ref="AQ31:AQ32"/>
    <mergeCell ref="T33:T34"/>
    <mergeCell ref="U33:U34"/>
    <mergeCell ref="V33:V34"/>
    <mergeCell ref="X33:X34"/>
    <mergeCell ref="Y33:Y34"/>
    <mergeCell ref="Z33:Z34"/>
    <mergeCell ref="AG33:AG34"/>
    <mergeCell ref="AH33:AH34"/>
    <mergeCell ref="AU31:AU32"/>
    <mergeCell ref="AV31:AV32"/>
    <mergeCell ref="AW31:AW32"/>
    <mergeCell ref="AX31:AX32"/>
    <mergeCell ref="AY31:AY32"/>
    <mergeCell ref="AZ31:AZ32"/>
    <mergeCell ref="BA31:BA32"/>
    <mergeCell ref="T61:T62"/>
    <mergeCell ref="AD41:AD42"/>
    <mergeCell ref="AE41:AE42"/>
    <mergeCell ref="AN41:AN42"/>
    <mergeCell ref="AO41:AO42"/>
    <mergeCell ref="AN61:AN62"/>
    <mergeCell ref="AO61:AO62"/>
    <mergeCell ref="U43:U44"/>
    <mergeCell ref="V51:V52"/>
    <mergeCell ref="AM61:AM62"/>
    <mergeCell ref="O33:O34"/>
    <mergeCell ref="L35:L36"/>
    <mergeCell ref="M35:M36"/>
    <mergeCell ref="N35:N36"/>
    <mergeCell ref="O35:O36"/>
    <mergeCell ref="T35:T36"/>
    <mergeCell ref="U35:U36"/>
    <mergeCell ref="V35:V36"/>
    <mergeCell ref="P33:P34"/>
    <mergeCell ref="W61:W62"/>
    <mergeCell ref="X61:X62"/>
    <mergeCell ref="AB61:AB62"/>
    <mergeCell ref="AC61:AC62"/>
    <mergeCell ref="AD61:AD62"/>
    <mergeCell ref="AE61:AE62"/>
    <mergeCell ref="Y61:Y62"/>
    <mergeCell ref="Z61:Z62"/>
    <mergeCell ref="AA61:AA62"/>
    <mergeCell ref="R61:R62"/>
    <mergeCell ref="L61:L62"/>
    <mergeCell ref="M61:M62"/>
    <mergeCell ref="N61:N62"/>
    <mergeCell ref="AA33:AA34"/>
    <mergeCell ref="AB33:AB34"/>
    <mergeCell ref="AC33:AC34"/>
    <mergeCell ref="AD33:AD34"/>
    <mergeCell ref="AE33:AE34"/>
    <mergeCell ref="AF33:AF34"/>
    <mergeCell ref="AP61:AP62"/>
    <mergeCell ref="BH41:BH42"/>
    <mergeCell ref="BI41:BI42"/>
    <mergeCell ref="AZ41:AZ42"/>
    <mergeCell ref="AM33:AM34"/>
    <mergeCell ref="AN33:AN34"/>
    <mergeCell ref="AO33:AO34"/>
    <mergeCell ref="AP33:AP34"/>
    <mergeCell ref="AQ33:AQ34"/>
    <mergeCell ref="AR35:AR36"/>
    <mergeCell ref="AP41:AP42"/>
    <mergeCell ref="AQ41:AQ42"/>
    <mergeCell ref="AJ41:AJ42"/>
    <mergeCell ref="AK41:AK42"/>
    <mergeCell ref="AL41:AL42"/>
    <mergeCell ref="AM41:AM42"/>
    <mergeCell ref="AA43:AA44"/>
    <mergeCell ref="AB43:AB44"/>
    <mergeCell ref="AC43:AC44"/>
    <mergeCell ref="AJ45:AJ46"/>
    <mergeCell ref="AC45:AC46"/>
    <mergeCell ref="AD45:AD46"/>
    <mergeCell ref="AE45:AE46"/>
    <mergeCell ref="AF45:AF46"/>
    <mergeCell ref="BG45:BG46"/>
    <mergeCell ref="BH45:BH46"/>
    <mergeCell ref="AW33:AW34"/>
    <mergeCell ref="AQ61:AQ62"/>
    <mergeCell ref="AR61:AR62"/>
    <mergeCell ref="AS61:AS62"/>
    <mergeCell ref="BD33:BD34"/>
    <mergeCell ref="BE33:BE34"/>
    <mergeCell ref="BB35:BB36"/>
    <mergeCell ref="BC35:BC36"/>
    <mergeCell ref="AZ33:AZ34"/>
    <mergeCell ref="BA33:BA34"/>
    <mergeCell ref="BB33:BB34"/>
    <mergeCell ref="BF33:BF34"/>
    <mergeCell ref="BG33:BG34"/>
    <mergeCell ref="BD35:BD36"/>
    <mergeCell ref="BE35:BE36"/>
    <mergeCell ref="AC35:AC36"/>
    <mergeCell ref="AC37:AC38"/>
    <mergeCell ref="AU37:AU38"/>
    <mergeCell ref="AV37:AV38"/>
    <mergeCell ref="AW37:AW38"/>
    <mergeCell ref="BC33:BC34"/>
    <mergeCell ref="AI33:AI34"/>
    <mergeCell ref="AJ33:AJ34"/>
    <mergeCell ref="AK33:AK34"/>
    <mergeCell ref="AL33:AL34"/>
    <mergeCell ref="BA45:BA46"/>
    <mergeCell ref="BB45:BB46"/>
    <mergeCell ref="BC45:BC46"/>
    <mergeCell ref="BD45:BD46"/>
    <mergeCell ref="BE45:BE46"/>
    <mergeCell ref="BF45:BF46"/>
    <mergeCell ref="AX47:AX48"/>
    <mergeCell ref="G37:G38"/>
    <mergeCell ref="H37:H38"/>
    <mergeCell ref="I37:I38"/>
    <mergeCell ref="U37:U38"/>
    <mergeCell ref="Z37:Z38"/>
    <mergeCell ref="BE61:BE62"/>
    <mergeCell ref="AW39:AW40"/>
    <mergeCell ref="AT35:AT36"/>
    <mergeCell ref="AU35:AU36"/>
    <mergeCell ref="AT37:AT38"/>
    <mergeCell ref="L37:L38"/>
    <mergeCell ref="M37:M38"/>
    <mergeCell ref="N37:N38"/>
    <mergeCell ref="O37:O38"/>
    <mergeCell ref="P37:P38"/>
    <mergeCell ref="AR33:AR34"/>
    <mergeCell ref="AS33:AS34"/>
    <mergeCell ref="AT33:AT34"/>
    <mergeCell ref="AU33:AU34"/>
    <mergeCell ref="BA41:BA42"/>
    <mergeCell ref="AX35:AX36"/>
    <mergeCell ref="AY35:AY36"/>
    <mergeCell ref="AS37:AS38"/>
    <mergeCell ref="AT39:AT40"/>
    <mergeCell ref="AU39:AU40"/>
    <mergeCell ref="AX33:AX34"/>
    <mergeCell ref="AY33:AY34"/>
    <mergeCell ref="AV35:AV36"/>
    <mergeCell ref="AW35:AW36"/>
    <mergeCell ref="AZ35:AZ36"/>
    <mergeCell ref="BA35:BA36"/>
    <mergeCell ref="AV33:AV34"/>
    <mergeCell ref="K39:K40"/>
    <mergeCell ref="L39:L40"/>
    <mergeCell ref="BF61:BF62"/>
    <mergeCell ref="AX37:AX38"/>
    <mergeCell ref="AY37:AY38"/>
    <mergeCell ref="AZ37:AZ38"/>
    <mergeCell ref="BA37:BA38"/>
    <mergeCell ref="BB37:BB38"/>
    <mergeCell ref="AY61:AY62"/>
    <mergeCell ref="G39:G40"/>
    <mergeCell ref="H39:H40"/>
    <mergeCell ref="I39:I40"/>
    <mergeCell ref="J39:J40"/>
    <mergeCell ref="BB41:BB42"/>
    <mergeCell ref="Y43:Y44"/>
    <mergeCell ref="R43:R44"/>
    <mergeCell ref="S43:S44"/>
    <mergeCell ref="T43:T44"/>
    <mergeCell ref="AD37:AD38"/>
    <mergeCell ref="AT61:AT62"/>
    <mergeCell ref="AU61:AU62"/>
    <mergeCell ref="AV61:AV62"/>
    <mergeCell ref="AW61:AW62"/>
    <mergeCell ref="AX61:AX62"/>
    <mergeCell ref="AD43:AD44"/>
    <mergeCell ref="AQ39:AQ40"/>
    <mergeCell ref="AR39:AR40"/>
    <mergeCell ref="AS39:AS40"/>
    <mergeCell ref="T37:T38"/>
    <mergeCell ref="AZ61:AZ62"/>
    <mergeCell ref="BA61:BA62"/>
    <mergeCell ref="BB61:BB62"/>
    <mergeCell ref="B35:B48"/>
    <mergeCell ref="W35:W36"/>
    <mergeCell ref="X35:X36"/>
    <mergeCell ref="Y35:Y36"/>
    <mergeCell ref="V37:V38"/>
    <mergeCell ref="W37:W38"/>
    <mergeCell ref="X37:X38"/>
    <mergeCell ref="Y37:Y38"/>
    <mergeCell ref="P41:P42"/>
    <mergeCell ref="P43:P44"/>
    <mergeCell ref="P35:P36"/>
    <mergeCell ref="Q35:Q36"/>
    <mergeCell ref="BD61:BD62"/>
    <mergeCell ref="BF41:BF42"/>
    <mergeCell ref="AS41:AS42"/>
    <mergeCell ref="AT41:AT42"/>
    <mergeCell ref="AU41:AU42"/>
    <mergeCell ref="V43:V44"/>
    <mergeCell ref="W43:W44"/>
    <mergeCell ref="X43:X44"/>
    <mergeCell ref="BC37:BC38"/>
    <mergeCell ref="BD37:BD38"/>
    <mergeCell ref="BE37:BE38"/>
    <mergeCell ref="R35:R36"/>
    <mergeCell ref="S35:S36"/>
    <mergeCell ref="R37:R38"/>
    <mergeCell ref="S37:S38"/>
    <mergeCell ref="Z35:Z36"/>
    <mergeCell ref="AA35:AA36"/>
    <mergeCell ref="AB35:AB36"/>
    <mergeCell ref="BC41:BC42"/>
    <mergeCell ref="AR41:AR42"/>
    <mergeCell ref="AN35:AN36"/>
    <mergeCell ref="AO35:AO36"/>
    <mergeCell ref="BG61:BG62"/>
    <mergeCell ref="AD35:AD36"/>
    <mergeCell ref="AE35:AE36"/>
    <mergeCell ref="AF35:AF36"/>
    <mergeCell ref="AG35:AG36"/>
    <mergeCell ref="AF37:AF38"/>
    <mergeCell ref="AG37:AG38"/>
    <mergeCell ref="AP37:AP38"/>
    <mergeCell ref="AQ37:AQ38"/>
    <mergeCell ref="AR37:AR38"/>
    <mergeCell ref="BQ61:BQ62"/>
    <mergeCell ref="BR61:BR62"/>
    <mergeCell ref="BF35:BF36"/>
    <mergeCell ref="BG35:BG36"/>
    <mergeCell ref="BH35:BH36"/>
    <mergeCell ref="BI35:BI36"/>
    <mergeCell ref="BF37:BF38"/>
    <mergeCell ref="BG37:BG38"/>
    <mergeCell ref="BH37:BH38"/>
    <mergeCell ref="BI37:BI38"/>
    <mergeCell ref="BC61:BC62"/>
    <mergeCell ref="AY47:AY48"/>
    <mergeCell ref="AZ47:AZ48"/>
    <mergeCell ref="AS47:AS48"/>
    <mergeCell ref="AT47:AT48"/>
    <mergeCell ref="AU47:AU48"/>
    <mergeCell ref="AV47:AV48"/>
    <mergeCell ref="AX45:AX46"/>
    <mergeCell ref="AY45:AY46"/>
    <mergeCell ref="AZ45:AZ46"/>
    <mergeCell ref="BA43:BA44"/>
    <mergeCell ref="BF43:BF44"/>
    <mergeCell ref="BG43:BG44"/>
    <mergeCell ref="Q41:Q42"/>
    <mergeCell ref="R41:R42"/>
    <mergeCell ref="S41:S42"/>
    <mergeCell ref="Q43:Q44"/>
    <mergeCell ref="AX41:AX42"/>
    <mergeCell ref="BG39:BG40"/>
    <mergeCell ref="BB39:BB40"/>
    <mergeCell ref="BC39:BC40"/>
    <mergeCell ref="AX39:AX40"/>
    <mergeCell ref="AY39:AY40"/>
    <mergeCell ref="AZ39:AZ40"/>
    <mergeCell ref="BA39:BA40"/>
    <mergeCell ref="AE37:AE38"/>
    <mergeCell ref="AH35:AH36"/>
    <mergeCell ref="AI35:AI36"/>
    <mergeCell ref="BD41:BD42"/>
    <mergeCell ref="BE41:BE42"/>
    <mergeCell ref="BF39:BF40"/>
    <mergeCell ref="AV39:AV40"/>
    <mergeCell ref="AV41:AV42"/>
    <mergeCell ref="AW41:AW42"/>
    <mergeCell ref="AJ35:AJ36"/>
    <mergeCell ref="AK35:AK36"/>
    <mergeCell ref="AJ37:AJ38"/>
    <mergeCell ref="AK37:AK38"/>
    <mergeCell ref="AP35:AP36"/>
    <mergeCell ref="AQ35:AQ36"/>
    <mergeCell ref="AL35:AL36"/>
    <mergeCell ref="AM35:AM36"/>
    <mergeCell ref="BJ37:BJ38"/>
    <mergeCell ref="BJ39:BJ40"/>
    <mergeCell ref="BJ41:BJ42"/>
    <mergeCell ref="BD39:BD40"/>
    <mergeCell ref="BE39:BE40"/>
    <mergeCell ref="M51:M52"/>
    <mergeCell ref="N51:N52"/>
    <mergeCell ref="M49:M50"/>
    <mergeCell ref="N49:N50"/>
    <mergeCell ref="O43:O44"/>
    <mergeCell ref="CB61:CB62"/>
    <mergeCell ref="CC61:CC62"/>
    <mergeCell ref="CD61:CD62"/>
    <mergeCell ref="BR35:BR36"/>
    <mergeCell ref="BS35:BS36"/>
    <mergeCell ref="BT35:BT36"/>
    <mergeCell ref="BU35:BU36"/>
    <mergeCell ref="BT41:BT42"/>
    <mergeCell ref="BU41:BU42"/>
    <mergeCell ref="BV35:BV36"/>
    <mergeCell ref="BY37:BY40"/>
    <mergeCell ref="BZ35:BZ36"/>
    <mergeCell ref="BZ37:BZ40"/>
    <mergeCell ref="CB41:CB42"/>
    <mergeCell ref="CC41:CC42"/>
    <mergeCell ref="O41:O42"/>
    <mergeCell ref="AY41:AY42"/>
    <mergeCell ref="BH39:BH40"/>
    <mergeCell ref="BI39:BI40"/>
    <mergeCell ref="BJ35:BJ36"/>
    <mergeCell ref="BG41:BG42"/>
    <mergeCell ref="AZ43:AZ44"/>
    <mergeCell ref="G51:G52"/>
    <mergeCell ref="H51:H52"/>
    <mergeCell ref="I51:I52"/>
    <mergeCell ref="Q51:Q52"/>
    <mergeCell ref="R51:R52"/>
    <mergeCell ref="U51:U52"/>
    <mergeCell ref="M43:M44"/>
    <mergeCell ref="N43:N44"/>
    <mergeCell ref="G43:G44"/>
    <mergeCell ref="H43:H44"/>
    <mergeCell ref="I43:I44"/>
    <mergeCell ref="J43:J44"/>
    <mergeCell ref="C43:C44"/>
    <mergeCell ref="D43:D44"/>
    <mergeCell ref="E43:E44"/>
    <mergeCell ref="F43:F44"/>
    <mergeCell ref="K43:K44"/>
    <mergeCell ref="L43:L44"/>
    <mergeCell ref="J49:J50"/>
    <mergeCell ref="K49:K50"/>
    <mergeCell ref="L49:L50"/>
    <mergeCell ref="K51:K52"/>
    <mergeCell ref="L51:L52"/>
    <mergeCell ref="C45:C46"/>
    <mergeCell ref="D45:D46"/>
    <mergeCell ref="E45:E46"/>
    <mergeCell ref="F45:F46"/>
    <mergeCell ref="G45:G46"/>
    <mergeCell ref="H45:H46"/>
    <mergeCell ref="I45:I46"/>
    <mergeCell ref="J45:J46"/>
    <mergeCell ref="K45:K46"/>
    <mergeCell ref="W51:W52"/>
    <mergeCell ref="X51:X52"/>
    <mergeCell ref="AA49:AA50"/>
    <mergeCell ref="AB49:AB50"/>
    <mergeCell ref="AC49:AC50"/>
    <mergeCell ref="AD49:AD50"/>
    <mergeCell ref="AE49:AE50"/>
    <mergeCell ref="AF49:AF50"/>
    <mergeCell ref="AG49:AG50"/>
    <mergeCell ref="AH49:AH50"/>
    <mergeCell ref="AI49:AI50"/>
    <mergeCell ref="AJ49:AJ50"/>
    <mergeCell ref="O49:O50"/>
    <mergeCell ref="P49:P50"/>
    <mergeCell ref="O51:O52"/>
    <mergeCell ref="P51:P52"/>
    <mergeCell ref="S49:S50"/>
    <mergeCell ref="T49:T50"/>
    <mergeCell ref="S51:S52"/>
    <mergeCell ref="T51:T52"/>
    <mergeCell ref="Q49:Q50"/>
    <mergeCell ref="R49:R50"/>
    <mergeCell ref="Y49:Y50"/>
    <mergeCell ref="Z49:Z50"/>
    <mergeCell ref="W49:W50"/>
    <mergeCell ref="X49:X50"/>
    <mergeCell ref="U49:U50"/>
    <mergeCell ref="V49:V50"/>
    <mergeCell ref="AK49:AK50"/>
    <mergeCell ref="AL49:AL50"/>
    <mergeCell ref="AM49:AM50"/>
    <mergeCell ref="AN49:AN50"/>
    <mergeCell ref="AO49:AO50"/>
    <mergeCell ref="AP49:AP50"/>
    <mergeCell ref="AX49:AX50"/>
    <mergeCell ref="AU51:AU52"/>
    <mergeCell ref="AV51:AV52"/>
    <mergeCell ref="AS49:AS50"/>
    <mergeCell ref="AT49:AT50"/>
    <mergeCell ref="AU49:AU50"/>
    <mergeCell ref="AV49:AV50"/>
    <mergeCell ref="AS51:AS52"/>
    <mergeCell ref="AT51:AT52"/>
    <mergeCell ref="AW51:AW52"/>
    <mergeCell ref="AL51:AL52"/>
    <mergeCell ref="AM51:AM52"/>
    <mergeCell ref="AN51:AN52"/>
    <mergeCell ref="AO51:AO52"/>
    <mergeCell ref="AP51:AP52"/>
    <mergeCell ref="AW49:AW50"/>
    <mergeCell ref="AQ49:AQ50"/>
    <mergeCell ref="AR49:AR50"/>
    <mergeCell ref="AQ51:AQ52"/>
    <mergeCell ref="AR51:AR52"/>
    <mergeCell ref="BE49:BE50"/>
    <mergeCell ref="BF49:BF50"/>
    <mergeCell ref="BC51:BC52"/>
    <mergeCell ref="BD51:BD52"/>
    <mergeCell ref="BA49:BA50"/>
    <mergeCell ref="BB49:BB50"/>
    <mergeCell ref="BC49:BC50"/>
    <mergeCell ref="BD49:BD50"/>
    <mergeCell ref="BO57:BO58"/>
    <mergeCell ref="BP57:BP58"/>
    <mergeCell ref="BG49:BG50"/>
    <mergeCell ref="BH49:BH50"/>
    <mergeCell ref="BE51:BE52"/>
    <mergeCell ref="BF51:BF52"/>
    <mergeCell ref="BG51:BG52"/>
    <mergeCell ref="BH51:BH52"/>
    <mergeCell ref="BH53:BH54"/>
    <mergeCell ref="BN49:BN50"/>
    <mergeCell ref="BM53:BM54"/>
    <mergeCell ref="BK49:BK50"/>
    <mergeCell ref="BK55:BK56"/>
    <mergeCell ref="BK59:BK60"/>
    <mergeCell ref="BQ51:BQ52"/>
    <mergeCell ref="BK57:BK58"/>
    <mergeCell ref="BL57:BL58"/>
    <mergeCell ref="BM57:BM58"/>
    <mergeCell ref="BN57:BN58"/>
    <mergeCell ref="BS53:BS54"/>
    <mergeCell ref="BR57:BR58"/>
    <mergeCell ref="BS57:BS58"/>
    <mergeCell ref="BP49:BP50"/>
    <mergeCell ref="BP55:BP56"/>
    <mergeCell ref="BI49:BI50"/>
    <mergeCell ref="BJ49:BJ50"/>
    <mergeCell ref="BI51:BI52"/>
    <mergeCell ref="BJ51:BJ52"/>
    <mergeCell ref="BM49:BM50"/>
    <mergeCell ref="BP59:BP60"/>
    <mergeCell ref="BQ49:BQ50"/>
    <mergeCell ref="BR49:BR50"/>
    <mergeCell ref="BS49:BS50"/>
    <mergeCell ref="BR51:BR52"/>
    <mergeCell ref="BQ53:BQ54"/>
    <mergeCell ref="BR53:BR54"/>
    <mergeCell ref="BT49:BT50"/>
    <mergeCell ref="BS51:BS52"/>
    <mergeCell ref="BT51:BT52"/>
    <mergeCell ref="BU49:BU50"/>
    <mergeCell ref="AY49:AY50"/>
    <mergeCell ref="AZ49:AZ50"/>
    <mergeCell ref="BX49:BX50"/>
    <mergeCell ref="BU51:BU52"/>
    <mergeCell ref="BV51:BV52"/>
    <mergeCell ref="BW51:BW52"/>
    <mergeCell ref="BX51:BX52"/>
    <mergeCell ref="BY49:BY50"/>
    <mergeCell ref="BZ49:BZ50"/>
    <mergeCell ref="CA49:CA50"/>
    <mergeCell ref="CB49:CB50"/>
    <mergeCell ref="Y51:Y52"/>
    <mergeCell ref="Z51:Z52"/>
    <mergeCell ref="AA51:AA52"/>
    <mergeCell ref="AB51:AB52"/>
    <mergeCell ref="AC51:AC52"/>
    <mergeCell ref="AD51:AD52"/>
    <mergeCell ref="AE51:AE52"/>
    <mergeCell ref="AF51:AF52"/>
    <mergeCell ref="AG51:AG52"/>
    <mergeCell ref="AH51:AH52"/>
    <mergeCell ref="AI51:AI52"/>
    <mergeCell ref="AJ51:AJ52"/>
    <mergeCell ref="AK51:AK52"/>
    <mergeCell ref="BO49:BO50"/>
    <mergeCell ref="BV49:BV50"/>
    <mergeCell ref="BW49:BW50"/>
    <mergeCell ref="BA51:BA52"/>
    <mergeCell ref="AR53:AR54"/>
    <mergeCell ref="AO53:AO54"/>
    <mergeCell ref="AP53:AP54"/>
    <mergeCell ref="AS53:AS54"/>
    <mergeCell ref="AT53:AT54"/>
    <mergeCell ref="AU53:AU54"/>
    <mergeCell ref="AQ53:AQ54"/>
    <mergeCell ref="BE53:BE54"/>
    <mergeCell ref="BF53:BF54"/>
    <mergeCell ref="BG53:BG54"/>
    <mergeCell ref="AV53:AV54"/>
    <mergeCell ref="AW53:AW54"/>
    <mergeCell ref="AX53:AX54"/>
    <mergeCell ref="AY53:AY54"/>
    <mergeCell ref="AZ53:AZ54"/>
    <mergeCell ref="BA53:BA54"/>
    <mergeCell ref="AX51:AX52"/>
    <mergeCell ref="AY51:AY52"/>
    <mergeCell ref="AZ51:AZ52"/>
    <mergeCell ref="BB53:BB54"/>
    <mergeCell ref="BC53:BC54"/>
    <mergeCell ref="BD53:BD54"/>
    <mergeCell ref="BB51:BB52"/>
    <mergeCell ref="I53:I54"/>
    <mergeCell ref="J53:J54"/>
    <mergeCell ref="O53:O54"/>
    <mergeCell ref="X53:X54"/>
    <mergeCell ref="S53:S54"/>
    <mergeCell ref="T53:T54"/>
    <mergeCell ref="U53:U54"/>
    <mergeCell ref="V53:V54"/>
    <mergeCell ref="P53:P54"/>
    <mergeCell ref="K53:K54"/>
    <mergeCell ref="C53:C54"/>
    <mergeCell ref="D53:D54"/>
    <mergeCell ref="E53:E54"/>
    <mergeCell ref="F53:F54"/>
    <mergeCell ref="G53:G54"/>
    <mergeCell ref="H53:H54"/>
    <mergeCell ref="AL53:AL54"/>
    <mergeCell ref="L53:L54"/>
    <mergeCell ref="M53:M54"/>
    <mergeCell ref="N53:N54"/>
    <mergeCell ref="Q53:Q54"/>
    <mergeCell ref="AK53:AK54"/>
    <mergeCell ref="AK57:AK58"/>
    <mergeCell ref="Y53:Y54"/>
    <mergeCell ref="Z53:Z54"/>
    <mergeCell ref="AA53:AA54"/>
    <mergeCell ref="AB53:AB54"/>
    <mergeCell ref="W55:W56"/>
    <mergeCell ref="X55:X56"/>
    <mergeCell ref="R53:R54"/>
    <mergeCell ref="Q55:Q56"/>
    <mergeCell ref="R55:R56"/>
    <mergeCell ref="S55:S56"/>
    <mergeCell ref="T55:T56"/>
    <mergeCell ref="W53:W54"/>
    <mergeCell ref="Y55:Y56"/>
    <mergeCell ref="Z55:Z56"/>
    <mergeCell ref="AC55:AC56"/>
    <mergeCell ref="AD55:AD56"/>
    <mergeCell ref="AA55:AA56"/>
    <mergeCell ref="AB55:AB56"/>
    <mergeCell ref="AE55:AE56"/>
    <mergeCell ref="AF55:AF56"/>
    <mergeCell ref="P55:P56"/>
    <mergeCell ref="AC53:AC54"/>
    <mergeCell ref="AD53:AD54"/>
    <mergeCell ref="AI55:AI56"/>
    <mergeCell ref="AJ55:AJ56"/>
    <mergeCell ref="AK55:AK56"/>
    <mergeCell ref="AL55:AL56"/>
    <mergeCell ref="AN55:AN56"/>
    <mergeCell ref="AE53:AE54"/>
    <mergeCell ref="AF53:AF54"/>
    <mergeCell ref="AG53:AG54"/>
    <mergeCell ref="AH53:AH54"/>
    <mergeCell ref="AI53:AI54"/>
    <mergeCell ref="AJ53:AJ54"/>
    <mergeCell ref="AL57:AL58"/>
    <mergeCell ref="AC57:AC58"/>
    <mergeCell ref="AD57:AD58"/>
    <mergeCell ref="AI57:AI58"/>
    <mergeCell ref="AJ57:AJ58"/>
    <mergeCell ref="AM55:AM56"/>
    <mergeCell ref="AM53:AM54"/>
    <mergeCell ref="AN53:AN54"/>
    <mergeCell ref="K57:K58"/>
    <mergeCell ref="L57:L58"/>
    <mergeCell ref="BE55:BE56"/>
    <mergeCell ref="BF55:BF56"/>
    <mergeCell ref="BC57:BC58"/>
    <mergeCell ref="BD57:BD58"/>
    <mergeCell ref="BE57:BE58"/>
    <mergeCell ref="BF57:BF58"/>
    <mergeCell ref="AY57:AY58"/>
    <mergeCell ref="Y57:Y58"/>
    <mergeCell ref="Z57:Z58"/>
    <mergeCell ref="AG55:AG56"/>
    <mergeCell ref="AH55:AH56"/>
    <mergeCell ref="AE57:AE58"/>
    <mergeCell ref="AF57:AF58"/>
    <mergeCell ref="AG57:AG58"/>
    <mergeCell ref="AH57:AH58"/>
    <mergeCell ref="AA57:AA58"/>
    <mergeCell ref="AB57:AB58"/>
    <mergeCell ref="M57:M58"/>
    <mergeCell ref="N57:N58"/>
    <mergeCell ref="O59:O60"/>
    <mergeCell ref="AW55:AW56"/>
    <mergeCell ref="AX55:AX56"/>
    <mergeCell ref="AU57:AU58"/>
    <mergeCell ref="AV57:AV58"/>
    <mergeCell ref="AW57:AW58"/>
    <mergeCell ref="AX57:AX58"/>
    <mergeCell ref="AZ57:AZ58"/>
    <mergeCell ref="BC55:BC56"/>
    <mergeCell ref="BD55:BD56"/>
    <mergeCell ref="BA57:BA58"/>
    <mergeCell ref="BB57:BB58"/>
    <mergeCell ref="AY55:AY56"/>
    <mergeCell ref="AZ55:AZ56"/>
    <mergeCell ref="BA55:BA56"/>
    <mergeCell ref="BB55:BB56"/>
    <mergeCell ref="BH55:BH56"/>
    <mergeCell ref="BI55:BI56"/>
    <mergeCell ref="AR57:AR58"/>
    <mergeCell ref="AU55:AU56"/>
    <mergeCell ref="AV55:AV56"/>
    <mergeCell ref="AS57:AS58"/>
    <mergeCell ref="AT57:AT58"/>
    <mergeCell ref="AR55:AR56"/>
    <mergeCell ref="AS55:AS56"/>
    <mergeCell ref="AT55:AT56"/>
    <mergeCell ref="P59:P60"/>
    <mergeCell ref="O57:O58"/>
    <mergeCell ref="P57:P58"/>
    <mergeCell ref="W57:W58"/>
    <mergeCell ref="X57:X58"/>
    <mergeCell ref="BG55:BG56"/>
    <mergeCell ref="AQ55:AQ56"/>
    <mergeCell ref="AO55:AO56"/>
    <mergeCell ref="AP55:AP56"/>
    <mergeCell ref="AM57:AM58"/>
    <mergeCell ref="AQ57:AQ58"/>
    <mergeCell ref="Q57:Q58"/>
    <mergeCell ref="R57:R58"/>
    <mergeCell ref="BG59:BG60"/>
    <mergeCell ref="BH59:BH60"/>
    <mergeCell ref="BI59:BI60"/>
    <mergeCell ref="BJ59:BJ60"/>
    <mergeCell ref="BG57:BG58"/>
    <mergeCell ref="BH57:BH58"/>
    <mergeCell ref="BA59:BA60"/>
    <mergeCell ref="BB59:BB60"/>
    <mergeCell ref="BC59:BC60"/>
    <mergeCell ref="S59:S60"/>
    <mergeCell ref="T59:T60"/>
    <mergeCell ref="S57:S58"/>
    <mergeCell ref="T57:T58"/>
    <mergeCell ref="Q59:Q60"/>
    <mergeCell ref="R59:R60"/>
    <mergeCell ref="W59:W60"/>
    <mergeCell ref="X59:X60"/>
    <mergeCell ref="Y59:Y60"/>
    <mergeCell ref="Z59:Z60"/>
    <mergeCell ref="AA59:AA60"/>
    <mergeCell ref="AB59:AB60"/>
    <mergeCell ref="AN57:AN58"/>
    <mergeCell ref="AO57:AO58"/>
    <mergeCell ref="AP57:AP58"/>
    <mergeCell ref="AD59:AD60"/>
    <mergeCell ref="AE59:AE60"/>
    <mergeCell ref="AF59:AF60"/>
    <mergeCell ref="AG59:AG60"/>
    <mergeCell ref="AH59:AH60"/>
    <mergeCell ref="AO59:AO60"/>
    <mergeCell ref="AP59:AP60"/>
    <mergeCell ref="AQ59:AQ60"/>
    <mergeCell ref="AR59:AR60"/>
    <mergeCell ref="AS59:AS60"/>
    <mergeCell ref="AT59:AT60"/>
    <mergeCell ref="AI59:AI60"/>
    <mergeCell ref="AJ59:AJ60"/>
    <mergeCell ref="AK59:AK60"/>
    <mergeCell ref="AL59:AL60"/>
    <mergeCell ref="AM59:AM60"/>
    <mergeCell ref="AN59:AN60"/>
    <mergeCell ref="BD59:BD60"/>
    <mergeCell ref="BE59:BE60"/>
    <mergeCell ref="BF59:BF60"/>
    <mergeCell ref="AU59:AU60"/>
    <mergeCell ref="AV59:AV60"/>
    <mergeCell ref="AW59:AW60"/>
    <mergeCell ref="AX59:AX60"/>
    <mergeCell ref="AY59:AY60"/>
    <mergeCell ref="AZ59:AZ60"/>
    <mergeCell ref="E69:E70"/>
    <mergeCell ref="I73:I74"/>
    <mergeCell ref="C67:C68"/>
    <mergeCell ref="D67:D68"/>
    <mergeCell ref="E67:E68"/>
    <mergeCell ref="F67:F68"/>
    <mergeCell ref="G67:G68"/>
    <mergeCell ref="H67:H68"/>
    <mergeCell ref="I67:I68"/>
    <mergeCell ref="F69:F70"/>
    <mergeCell ref="AC59:AC60"/>
    <mergeCell ref="B65:B74"/>
    <mergeCell ref="C65:C66"/>
    <mergeCell ref="D65:D66"/>
    <mergeCell ref="E65:E66"/>
    <mergeCell ref="C71:C72"/>
    <mergeCell ref="D71:D72"/>
    <mergeCell ref="E71:E72"/>
    <mergeCell ref="C69:C70"/>
    <mergeCell ref="D69:D70"/>
    <mergeCell ref="K67:K68"/>
    <mergeCell ref="K59:K60"/>
    <mergeCell ref="L59:L60"/>
    <mergeCell ref="M59:M60"/>
    <mergeCell ref="N59:N60"/>
    <mergeCell ref="J59:J60"/>
    <mergeCell ref="B49:B64"/>
    <mergeCell ref="C55:C56"/>
    <mergeCell ref="D55:D56"/>
    <mergeCell ref="I55:I56"/>
    <mergeCell ref="J55:J56"/>
    <mergeCell ref="S61:S62"/>
    <mergeCell ref="F65:F66"/>
    <mergeCell ref="G65:G66"/>
    <mergeCell ref="H65:H66"/>
    <mergeCell ref="I65:I66"/>
    <mergeCell ref="J65:J66"/>
    <mergeCell ref="K65:K66"/>
    <mergeCell ref="L65:L66"/>
    <mergeCell ref="M65:M66"/>
    <mergeCell ref="N65:N66"/>
    <mergeCell ref="O65:O66"/>
    <mergeCell ref="P65:P66"/>
    <mergeCell ref="Q65:Q66"/>
    <mergeCell ref="R65:R66"/>
    <mergeCell ref="S65:S66"/>
    <mergeCell ref="T65:T66"/>
    <mergeCell ref="U65:U66"/>
    <mergeCell ref="V65:V66"/>
    <mergeCell ref="BB65:BB66"/>
    <mergeCell ref="BC65:BC66"/>
    <mergeCell ref="BD65:BD66"/>
    <mergeCell ref="BE65:BE66"/>
    <mergeCell ref="BJ73:BJ74"/>
    <mergeCell ref="BE71:BE72"/>
    <mergeCell ref="BE69:BE70"/>
    <mergeCell ref="BF71:BF72"/>
    <mergeCell ref="BG71:BG72"/>
    <mergeCell ref="BH71:BH72"/>
    <mergeCell ref="BH69:BH70"/>
    <mergeCell ref="BI71:BI72"/>
    <mergeCell ref="BF69:BF70"/>
    <mergeCell ref="X65:X66"/>
    <mergeCell ref="Y65:Y66"/>
    <mergeCell ref="Z65:Z66"/>
    <mergeCell ref="AA65:AA66"/>
    <mergeCell ref="AB65:AB66"/>
    <mergeCell ref="AC65:AC66"/>
    <mergeCell ref="AD65:AD66"/>
    <mergeCell ref="AE65:AE66"/>
    <mergeCell ref="AF65:AF66"/>
    <mergeCell ref="AG65:AG66"/>
    <mergeCell ref="AH65:AH66"/>
    <mergeCell ref="AI65:AI66"/>
    <mergeCell ref="AR65:AR66"/>
    <mergeCell ref="AS65:AS66"/>
    <mergeCell ref="AT65:AT66"/>
    <mergeCell ref="AU65:AU66"/>
    <mergeCell ref="AJ65:AJ66"/>
    <mergeCell ref="AK65:AK66"/>
    <mergeCell ref="AL65:AL66"/>
    <mergeCell ref="BL67:BL68"/>
    <mergeCell ref="BM67:BM68"/>
    <mergeCell ref="BN67:BN68"/>
    <mergeCell ref="BO67:BO68"/>
    <mergeCell ref="BP67:BP68"/>
    <mergeCell ref="BL65:BL66"/>
    <mergeCell ref="BM65:BM66"/>
    <mergeCell ref="BN65:BN66"/>
    <mergeCell ref="BJ65:BJ66"/>
    <mergeCell ref="BH65:BH66"/>
    <mergeCell ref="BI65:BI66"/>
    <mergeCell ref="BJ67:BJ68"/>
    <mergeCell ref="BC73:BC74"/>
    <mergeCell ref="BD73:BD74"/>
    <mergeCell ref="BC69:BC70"/>
    <mergeCell ref="BG69:BG70"/>
    <mergeCell ref="BF65:BF66"/>
    <mergeCell ref="BG65:BG66"/>
    <mergeCell ref="BF73:BF74"/>
    <mergeCell ref="BG73:BG74"/>
    <mergeCell ref="BH73:BH74"/>
    <mergeCell ref="BD69:BD70"/>
    <mergeCell ref="BC71:BC72"/>
    <mergeCell ref="BD71:BD72"/>
    <mergeCell ref="BJ69:BJ70"/>
    <mergeCell ref="BI73:BI74"/>
    <mergeCell ref="BE73:BE74"/>
    <mergeCell ref="BI67:BI68"/>
    <mergeCell ref="AW65:AW66"/>
    <mergeCell ref="AX65:AX66"/>
    <mergeCell ref="AY65:AY66"/>
    <mergeCell ref="AZ65:AZ66"/>
    <mergeCell ref="BA65:BA66"/>
    <mergeCell ref="AP65:AP66"/>
    <mergeCell ref="AQ65:AQ66"/>
    <mergeCell ref="AQ67:AQ68"/>
    <mergeCell ref="AR67:AR68"/>
    <mergeCell ref="AS67:AS68"/>
    <mergeCell ref="AT67:AT68"/>
    <mergeCell ref="AP67:AP68"/>
    <mergeCell ref="AV65:AV66"/>
    <mergeCell ref="V67:V68"/>
    <mergeCell ref="W67:W68"/>
    <mergeCell ref="L67:L68"/>
    <mergeCell ref="M67:M68"/>
    <mergeCell ref="N67:N68"/>
    <mergeCell ref="O67:O68"/>
    <mergeCell ref="P67:P68"/>
    <mergeCell ref="Q67:Q68"/>
    <mergeCell ref="AM65:AM66"/>
    <mergeCell ref="AN65:AN66"/>
    <mergeCell ref="AO65:AO66"/>
    <mergeCell ref="W65:W66"/>
    <mergeCell ref="F71:F72"/>
    <mergeCell ref="G71:G72"/>
    <mergeCell ref="H71:H72"/>
    <mergeCell ref="I71:I72"/>
    <mergeCell ref="L71:L72"/>
    <mergeCell ref="AB67:AB68"/>
    <mergeCell ref="AC67:AC68"/>
    <mergeCell ref="R67:R68"/>
    <mergeCell ref="S67:S68"/>
    <mergeCell ref="T67:T68"/>
    <mergeCell ref="U67:U68"/>
    <mergeCell ref="AN67:AN68"/>
    <mergeCell ref="AO67:AO68"/>
    <mergeCell ref="AD67:AD68"/>
    <mergeCell ref="AE67:AE68"/>
    <mergeCell ref="AF67:AF68"/>
    <mergeCell ref="AG67:AG68"/>
    <mergeCell ref="AH67:AH68"/>
    <mergeCell ref="AI67:AI68"/>
    <mergeCell ref="M69:M70"/>
    <mergeCell ref="N69:N70"/>
    <mergeCell ref="AJ67:AJ68"/>
    <mergeCell ref="AK67:AK68"/>
    <mergeCell ref="AL67:AL68"/>
    <mergeCell ref="AM67:AM68"/>
    <mergeCell ref="X67:X68"/>
    <mergeCell ref="Y67:Y68"/>
    <mergeCell ref="Z67:Z68"/>
    <mergeCell ref="AA67:AA68"/>
    <mergeCell ref="G69:G70"/>
    <mergeCell ref="H69:H70"/>
    <mergeCell ref="I69:I70"/>
    <mergeCell ref="AM69:AM70"/>
    <mergeCell ref="AN69:AN70"/>
    <mergeCell ref="AO69:AO70"/>
    <mergeCell ref="AP69:AP70"/>
    <mergeCell ref="AP71:AP72"/>
    <mergeCell ref="AQ71:AQ72"/>
    <mergeCell ref="M71:M72"/>
    <mergeCell ref="Q71:Q72"/>
    <mergeCell ref="J71:J72"/>
    <mergeCell ref="K71:K72"/>
    <mergeCell ref="AR71:AR72"/>
    <mergeCell ref="AQ69:AQ70"/>
    <mergeCell ref="AR69:AR70"/>
    <mergeCell ref="AG69:AG70"/>
    <mergeCell ref="AH69:AH70"/>
    <mergeCell ref="AI69:AI70"/>
    <mergeCell ref="J67:J68"/>
    <mergeCell ref="J69:J70"/>
    <mergeCell ref="K69:K70"/>
    <mergeCell ref="L69:L70"/>
    <mergeCell ref="N71:N72"/>
    <mergeCell ref="O71:O72"/>
    <mergeCell ref="P71:P72"/>
    <mergeCell ref="V71:V72"/>
    <mergeCell ref="W71:W72"/>
    <mergeCell ref="R71:R72"/>
    <mergeCell ref="S71:S72"/>
    <mergeCell ref="T71:T72"/>
    <mergeCell ref="U71:U72"/>
    <mergeCell ref="X71:X72"/>
    <mergeCell ref="Y71:Y72"/>
    <mergeCell ref="Z71:Z72"/>
    <mergeCell ref="AA71:AA72"/>
    <mergeCell ref="AB71:AB72"/>
    <mergeCell ref="AC71:AC72"/>
    <mergeCell ref="AJ69:AJ70"/>
    <mergeCell ref="AK69:AK70"/>
    <mergeCell ref="AA69:AA70"/>
    <mergeCell ref="AB69:AB70"/>
    <mergeCell ref="AC69:AC70"/>
    <mergeCell ref="AD69:AD70"/>
    <mergeCell ref="AE69:AE70"/>
    <mergeCell ref="AF69:AF70"/>
    <mergeCell ref="BR71:BR72"/>
    <mergeCell ref="BS71:BS72"/>
    <mergeCell ref="AV71:AV72"/>
    <mergeCell ref="AW71:AW72"/>
    <mergeCell ref="AX71:AX72"/>
    <mergeCell ref="AS69:AS70"/>
    <mergeCell ref="AW69:AW70"/>
    <mergeCell ref="BX71:BX72"/>
    <mergeCell ref="BY71:BY72"/>
    <mergeCell ref="BZ71:BZ72"/>
    <mergeCell ref="CA71:CA72"/>
    <mergeCell ref="BT71:BT72"/>
    <mergeCell ref="BU71:BU72"/>
    <mergeCell ref="BV71:BV72"/>
    <mergeCell ref="BW71:BW72"/>
    <mergeCell ref="O69:O70"/>
    <mergeCell ref="P69:P70"/>
    <mergeCell ref="Q69:Q70"/>
    <mergeCell ref="R69:R70"/>
    <mergeCell ref="S69:S70"/>
    <mergeCell ref="T69:T70"/>
    <mergeCell ref="U69:U70"/>
    <mergeCell ref="V69:V70"/>
    <mergeCell ref="W69:W70"/>
    <mergeCell ref="X69:X70"/>
    <mergeCell ref="Y69:Y70"/>
    <mergeCell ref="Z69:Z70"/>
    <mergeCell ref="AL69:AL70"/>
    <mergeCell ref="AY71:AY72"/>
    <mergeCell ref="AS71:AS72"/>
    <mergeCell ref="AT71:AT72"/>
    <mergeCell ref="AU71:AU72"/>
    <mergeCell ref="AJ71:AJ72"/>
    <mergeCell ref="AJ73:AJ74"/>
    <mergeCell ref="AK73:AK74"/>
    <mergeCell ref="AL73:AL74"/>
    <mergeCell ref="AM73:AM74"/>
    <mergeCell ref="AN73:AN74"/>
    <mergeCell ref="AF71:AF72"/>
    <mergeCell ref="AG71:AG72"/>
    <mergeCell ref="AK71:AK72"/>
    <mergeCell ref="BJ71:BJ72"/>
    <mergeCell ref="AD71:AD72"/>
    <mergeCell ref="AE71:AE72"/>
    <mergeCell ref="AL71:AL72"/>
    <mergeCell ref="AM71:AM72"/>
    <mergeCell ref="AH71:AH72"/>
    <mergeCell ref="AI71:AI72"/>
    <mergeCell ref="AN71:AN72"/>
    <mergeCell ref="AO71:AO72"/>
    <mergeCell ref="BB71:BB72"/>
    <mergeCell ref="AU73:AU74"/>
    <mergeCell ref="AV73:AV74"/>
    <mergeCell ref="AW73:AW74"/>
    <mergeCell ref="AX73:AX74"/>
    <mergeCell ref="AY73:AY74"/>
    <mergeCell ref="AZ73:AZ74"/>
    <mergeCell ref="BA73:BA74"/>
    <mergeCell ref="AP73:AP74"/>
    <mergeCell ref="AA75:AA76"/>
    <mergeCell ref="I77:I78"/>
    <mergeCell ref="J77:J78"/>
    <mergeCell ref="K77:K78"/>
    <mergeCell ref="L77:L78"/>
    <mergeCell ref="M77:M78"/>
    <mergeCell ref="N77:N78"/>
    <mergeCell ref="W77:W78"/>
    <mergeCell ref="X77:X78"/>
    <mergeCell ref="AB75:AB76"/>
    <mergeCell ref="AC75:AC76"/>
    <mergeCell ref="AD75:AD76"/>
    <mergeCell ref="AE75:AE76"/>
    <mergeCell ref="AF75:AF76"/>
    <mergeCell ref="AG75:AG76"/>
    <mergeCell ref="AO73:AO74"/>
    <mergeCell ref="AD73:AD74"/>
    <mergeCell ref="AE73:AE74"/>
    <mergeCell ref="AF73:AF74"/>
    <mergeCell ref="AG73:AG74"/>
    <mergeCell ref="AH73:AH74"/>
    <mergeCell ref="AI73:AI74"/>
    <mergeCell ref="Y73:Y74"/>
    <mergeCell ref="Z73:Z74"/>
    <mergeCell ref="AA73:AA74"/>
    <mergeCell ref="AB73:AB74"/>
    <mergeCell ref="AC73:AC74"/>
    <mergeCell ref="T75:T76"/>
    <mergeCell ref="P75:P76"/>
    <mergeCell ref="Q75:Q76"/>
    <mergeCell ref="R75:R76"/>
    <mergeCell ref="S75:S76"/>
    <mergeCell ref="H75:H76"/>
    <mergeCell ref="I75:I76"/>
    <mergeCell ref="J75:J76"/>
    <mergeCell ref="K75:K76"/>
    <mergeCell ref="L75:L76"/>
    <mergeCell ref="M75:M76"/>
    <mergeCell ref="B75:B78"/>
    <mergeCell ref="W75:W76"/>
    <mergeCell ref="X75:X76"/>
    <mergeCell ref="Y75:Y76"/>
    <mergeCell ref="C77:C78"/>
    <mergeCell ref="D77:D78"/>
    <mergeCell ref="E77:E78"/>
    <mergeCell ref="F77:F78"/>
    <mergeCell ref="G77:G78"/>
    <mergeCell ref="H77:H78"/>
    <mergeCell ref="Z75:Z76"/>
    <mergeCell ref="C75:C76"/>
    <mergeCell ref="D75:D76"/>
    <mergeCell ref="E75:E76"/>
    <mergeCell ref="F75:F76"/>
    <mergeCell ref="G75:G76"/>
    <mergeCell ref="AT75:AT76"/>
    <mergeCell ref="AU75:AU76"/>
    <mergeCell ref="AV75:AV76"/>
    <mergeCell ref="AW75:AW76"/>
    <mergeCell ref="BK75:BK76"/>
    <mergeCell ref="BL75:BL76"/>
    <mergeCell ref="BG75:BG76"/>
    <mergeCell ref="BH75:BH76"/>
    <mergeCell ref="BI75:BI76"/>
    <mergeCell ref="BJ75:BJ76"/>
    <mergeCell ref="AQ75:AQ76"/>
    <mergeCell ref="AR75:AR76"/>
    <mergeCell ref="AS75:AS76"/>
    <mergeCell ref="AO77:AO78"/>
    <mergeCell ref="AH75:AH76"/>
    <mergeCell ref="AI75:AI76"/>
    <mergeCell ref="AJ75:AJ76"/>
    <mergeCell ref="AK75:AK76"/>
    <mergeCell ref="AL75:AL76"/>
    <mergeCell ref="AM75:AM76"/>
    <mergeCell ref="AV77:AV78"/>
    <mergeCell ref="AW77:AW78"/>
    <mergeCell ref="AX77:AX78"/>
    <mergeCell ref="AY75:AY76"/>
    <mergeCell ref="AN75:AN76"/>
    <mergeCell ref="AO75:AO76"/>
    <mergeCell ref="AP75:AP76"/>
    <mergeCell ref="AQ77:AQ78"/>
    <mergeCell ref="AR77:AR78"/>
    <mergeCell ref="AS77:AS78"/>
    <mergeCell ref="CD75:CD76"/>
    <mergeCell ref="AZ75:AZ76"/>
    <mergeCell ref="BA75:BA76"/>
    <mergeCell ref="AX75:AX76"/>
    <mergeCell ref="BB75:BB76"/>
    <mergeCell ref="AY77:AY78"/>
    <mergeCell ref="AZ77:AZ78"/>
    <mergeCell ref="BA77:BA78"/>
    <mergeCell ref="BB77:BB78"/>
    <mergeCell ref="BI77:BI78"/>
    <mergeCell ref="BJ77:BJ78"/>
    <mergeCell ref="BC75:BC76"/>
    <mergeCell ref="BD75:BD76"/>
    <mergeCell ref="BE75:BE76"/>
    <mergeCell ref="BF75:BF76"/>
    <mergeCell ref="BE77:BE78"/>
    <mergeCell ref="BF77:BF78"/>
    <mergeCell ref="BC77:BC78"/>
    <mergeCell ref="BD77:BD78"/>
    <mergeCell ref="BM75:BM76"/>
    <mergeCell ref="BN75:BN76"/>
    <mergeCell ref="BO75:BO76"/>
    <mergeCell ref="BP75:BP76"/>
    <mergeCell ref="BQ75:BQ76"/>
    <mergeCell ref="BR75:BR76"/>
    <mergeCell ref="BS75:BS76"/>
    <mergeCell ref="BT75:BT76"/>
    <mergeCell ref="BU75:BU76"/>
    <mergeCell ref="BV75:BV76"/>
    <mergeCell ref="BW75:BW76"/>
    <mergeCell ref="BX75:BX76"/>
    <mergeCell ref="BY75:BY76"/>
    <mergeCell ref="BZ75:BZ76"/>
    <mergeCell ref="CA75:CA76"/>
    <mergeCell ref="CB75:CB76"/>
    <mergeCell ref="CC75:CC76"/>
    <mergeCell ref="BV77:BV78"/>
    <mergeCell ref="BW77:BW78"/>
    <mergeCell ref="BX77:BX78"/>
    <mergeCell ref="BY77:BY78"/>
    <mergeCell ref="BZ77:BZ78"/>
    <mergeCell ref="CA77:CA78"/>
    <mergeCell ref="CB77:CB78"/>
    <mergeCell ref="CC77:CC78"/>
    <mergeCell ref="CD77:CD78"/>
    <mergeCell ref="O77:O78"/>
    <mergeCell ref="P77:P78"/>
    <mergeCell ref="Q77:Q78"/>
    <mergeCell ref="R77:R78"/>
    <mergeCell ref="S77:S78"/>
    <mergeCell ref="T77:T78"/>
    <mergeCell ref="U77:U78"/>
    <mergeCell ref="V77:V78"/>
    <mergeCell ref="C86:E86"/>
    <mergeCell ref="C80:E80"/>
    <mergeCell ref="C82:E82"/>
    <mergeCell ref="AP77:AP78"/>
    <mergeCell ref="AK77:AK78"/>
    <mergeCell ref="AL77:AL78"/>
    <mergeCell ref="BK77:BK78"/>
    <mergeCell ref="BL77:BL78"/>
    <mergeCell ref="BM77:BM78"/>
    <mergeCell ref="BN77:BN78"/>
    <mergeCell ref="BO77:BO78"/>
    <mergeCell ref="BP77:BP78"/>
    <mergeCell ref="BQ77:BQ78"/>
    <mergeCell ref="BR77:BR78"/>
    <mergeCell ref="BS77:BS78"/>
    <mergeCell ref="BT77:BT78"/>
    <mergeCell ref="BU77:BU78"/>
    <mergeCell ref="Z77:Z78"/>
    <mergeCell ref="AA77:AA78"/>
    <mergeCell ref="AB77:AB78"/>
    <mergeCell ref="AC77:AC78"/>
    <mergeCell ref="AD77:AD78"/>
    <mergeCell ref="AM77:AM78"/>
    <mergeCell ref="AN77:AN78"/>
    <mergeCell ref="C84:E84"/>
    <mergeCell ref="AE77:AE78"/>
    <mergeCell ref="AF77:AF78"/>
    <mergeCell ref="AG77:AG78"/>
    <mergeCell ref="AH77:AH78"/>
    <mergeCell ref="AI77:AI78"/>
    <mergeCell ref="AJ77:AJ78"/>
    <mergeCell ref="Y77:Y78"/>
    <mergeCell ref="BG77:BG78"/>
    <mergeCell ref="BH77:BH78"/>
    <mergeCell ref="AT77:AT78"/>
    <mergeCell ref="AU77:AU78"/>
  </mergeCells>
  <phoneticPr fontId="0" type="noConversion"/>
  <conditionalFormatting sqref="F86:G86 G84 H81:V81 G80:G82 G83:V83 D85:E85 CD87:CD65536 Z81:CD81 Z83:CD83 G85:CD85 F79:F85 D79:E79 D81:E81 D83:E83 G79:CD79 C73:CD73 C25:AP33 C49:AP49 W65:BJ70 C65:V65 W51:AP53 C67:V69 C7:BJ7 AQ2:AQ6 C5:AP5 X3:AP4 AR3:BJ6 W6:AP6 D3:V3 W2:W3 C11:CD11 C2:C3 X8:BJ8 C9:BJ9 BK2 C13:CD13 BK3:CD9 C15:CD15 C19:CD19 C17:CD17 C21:CD21 C61:CD61 C39:BJ39 C37:AP37 X35:AP36 AQ35:BJ38 W38:AP38 C35:W35 X40:BJ40 C41:BJ41 C23:BJ23 C51:V51 C55:AP55 C53:V53 C71:BJ71 C57:CD57 C63:CD63 C59:CD59 BK65:CD71 AQ49:CD55 C47:CD47 C45:CD45 C43:CD43 BK35:CD41 AQ29:CD33 AQ25:BJ25 BK23:CD25 C77:C86 W75:CD78 D77:V78 C75:V76">
    <cfRule type="cellIs" dxfId="2" priority="1" stopIfTrue="1" operator="equal">
      <formula>"a"</formula>
    </cfRule>
    <cfRule type="cellIs" dxfId="1" priority="2" stopIfTrue="1" operator="equal">
      <formula>"b"</formula>
    </cfRule>
    <cfRule type="cellIs" dxfId="0" priority="3" stopIfTrue="1" operator="equal">
      <formula>"c"</formula>
    </cfRule>
  </conditionalFormatting>
  <pageMargins left="0.75" right="0.75" top="1" bottom="1" header="0.4921259845" footer="0.4921259845"/>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sheetPr codeName="Feuil26" enableFormatConditionsCalculation="0">
    <tabColor indexed="10"/>
  </sheetPr>
  <dimension ref="A1:AT41"/>
  <sheetViews>
    <sheetView tabSelected="1" workbookViewId="0">
      <selection activeCell="K5" sqref="K5"/>
    </sheetView>
  </sheetViews>
  <sheetFormatPr defaultColWidth="11.42578125" defaultRowHeight="12.75"/>
  <cols>
    <col min="1" max="1" width="2.42578125" style="30" customWidth="1"/>
  </cols>
  <sheetData>
    <row r="1" spans="1:46" s="30" customFormat="1" ht="13.5" thickBot="1"/>
    <row r="2" spans="1:46" s="29" customFormat="1" ht="47.25" customHeight="1">
      <c r="A2" s="30"/>
      <c r="B2" s="440" t="s">
        <v>76</v>
      </c>
      <c r="C2" s="441"/>
      <c r="D2" s="441"/>
      <c r="E2" s="441"/>
      <c r="F2" s="441"/>
      <c r="G2" s="441"/>
      <c r="H2" s="441"/>
      <c r="I2" s="442"/>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row>
    <row r="3" spans="1:46" s="29" customFormat="1" ht="47.25" customHeight="1" thickBot="1">
      <c r="A3" s="30"/>
      <c r="B3" s="446" t="s">
        <v>232</v>
      </c>
      <c r="C3" s="447"/>
      <c r="D3" s="447"/>
      <c r="E3" s="447"/>
      <c r="F3" s="447"/>
      <c r="G3" s="447"/>
      <c r="H3" s="447"/>
      <c r="I3" s="448"/>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row>
    <row r="4" spans="1:46" s="29" customFormat="1" ht="15.75">
      <c r="A4" s="30"/>
      <c r="B4" s="431" t="s">
        <v>23</v>
      </c>
      <c r="C4" s="432"/>
      <c r="D4" s="432"/>
      <c r="E4" s="432"/>
      <c r="F4" s="432"/>
      <c r="G4" s="432"/>
      <c r="H4" s="432"/>
      <c r="I4" s="433"/>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row>
    <row r="5" spans="1:46" s="29" customFormat="1">
      <c r="A5" s="30"/>
      <c r="B5" s="434" t="s">
        <v>24</v>
      </c>
      <c r="C5" s="435"/>
      <c r="D5" s="435"/>
      <c r="E5" s="435"/>
      <c r="F5" s="435"/>
      <c r="G5" s="435"/>
      <c r="H5" s="435"/>
      <c r="I5" s="436"/>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row>
    <row r="6" spans="1:46" s="29" customFormat="1" ht="4.5" customHeight="1">
      <c r="A6" s="30"/>
      <c r="B6" s="437"/>
      <c r="C6" s="438"/>
      <c r="D6" s="438"/>
      <c r="E6" s="438"/>
      <c r="F6" s="438"/>
      <c r="G6" s="438"/>
      <c r="H6" s="438"/>
      <c r="I6" s="439"/>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row>
    <row r="7" spans="1:46" s="29" customFormat="1" ht="48" customHeight="1">
      <c r="A7" s="30"/>
      <c r="B7" s="443" t="s">
        <v>75</v>
      </c>
      <c r="C7" s="444"/>
      <c r="D7" s="444"/>
      <c r="E7" s="444"/>
      <c r="F7" s="444"/>
      <c r="G7" s="444"/>
      <c r="H7" s="444"/>
      <c r="I7" s="445"/>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row>
    <row r="8" spans="1:46" s="29" customFormat="1" ht="6" customHeight="1">
      <c r="A8" s="30"/>
      <c r="B8" s="458"/>
      <c r="C8" s="459"/>
      <c r="D8" s="459"/>
      <c r="E8" s="459"/>
      <c r="F8" s="459"/>
      <c r="G8" s="459"/>
      <c r="H8" s="459"/>
      <c r="I8" s="46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row>
    <row r="9" spans="1:46" s="29" customFormat="1" ht="69.75" customHeight="1">
      <c r="A9" s="30"/>
      <c r="B9" s="443" t="s">
        <v>77</v>
      </c>
      <c r="C9" s="444"/>
      <c r="D9" s="444"/>
      <c r="E9" s="444"/>
      <c r="F9" s="444"/>
      <c r="G9" s="444"/>
      <c r="H9" s="444"/>
      <c r="I9" s="445"/>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row>
    <row r="10" spans="1:46" s="29" customFormat="1" ht="5.25" customHeight="1">
      <c r="A10" s="30"/>
      <c r="B10" s="458"/>
      <c r="C10" s="459"/>
      <c r="D10" s="459"/>
      <c r="E10" s="459"/>
      <c r="F10" s="459"/>
      <c r="G10" s="459"/>
      <c r="H10" s="459"/>
      <c r="I10" s="46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row>
    <row r="11" spans="1:46" s="29" customFormat="1" ht="66.75" customHeight="1">
      <c r="A11" s="30"/>
      <c r="B11" s="443" t="s">
        <v>78</v>
      </c>
      <c r="C11" s="444"/>
      <c r="D11" s="444"/>
      <c r="E11" s="444"/>
      <c r="F11" s="444"/>
      <c r="G11" s="444"/>
      <c r="H11" s="444"/>
      <c r="I11" s="445"/>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row>
    <row r="12" spans="1:46" s="29" customFormat="1" ht="13.5" thickBot="1">
      <c r="A12" s="30"/>
      <c r="B12" s="449"/>
      <c r="C12" s="450"/>
      <c r="D12" s="450"/>
      <c r="E12" s="450"/>
      <c r="F12" s="450"/>
      <c r="G12" s="450"/>
      <c r="H12" s="450"/>
      <c r="I12" s="451"/>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row>
    <row r="13" spans="1:46" s="29" customFormat="1" ht="15.75" thickBot="1">
      <c r="A13" s="30"/>
      <c r="B13" s="452" t="s">
        <v>25</v>
      </c>
      <c r="C13" s="453"/>
      <c r="D13" s="453"/>
      <c r="E13" s="453"/>
      <c r="F13" s="453"/>
      <c r="G13" s="453"/>
      <c r="H13" s="453"/>
      <c r="I13" s="454"/>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row>
    <row r="14" spans="1:46" s="29" customFormat="1" ht="42" customHeight="1">
      <c r="A14" s="30"/>
      <c r="B14" s="455" t="s">
        <v>79</v>
      </c>
      <c r="C14" s="456"/>
      <c r="D14" s="456"/>
      <c r="E14" s="456"/>
      <c r="F14" s="456"/>
      <c r="G14" s="456"/>
      <c r="H14" s="456"/>
      <c r="I14" s="457"/>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row>
    <row r="15" spans="1:46" s="29" customFormat="1" ht="4.5" customHeight="1">
      <c r="A15" s="30"/>
      <c r="B15" s="458"/>
      <c r="C15" s="459"/>
      <c r="D15" s="459"/>
      <c r="E15" s="459"/>
      <c r="F15" s="459"/>
      <c r="G15" s="459"/>
      <c r="H15" s="459"/>
      <c r="I15" s="46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row>
    <row r="16" spans="1:46" s="29" customFormat="1" ht="52.5" customHeight="1">
      <c r="A16" s="30"/>
      <c r="B16" s="461" t="s">
        <v>80</v>
      </c>
      <c r="C16" s="444"/>
      <c r="D16" s="444"/>
      <c r="E16" s="444"/>
      <c r="F16" s="444"/>
      <c r="G16" s="444"/>
      <c r="H16" s="444"/>
      <c r="I16" s="445"/>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row>
    <row r="17" spans="1:46" s="29" customFormat="1" ht="4.5" customHeight="1">
      <c r="A17" s="30"/>
      <c r="B17" s="458"/>
      <c r="C17" s="459"/>
      <c r="D17" s="459"/>
      <c r="E17" s="459"/>
      <c r="F17" s="459"/>
      <c r="G17" s="459"/>
      <c r="H17" s="459"/>
      <c r="I17" s="46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row>
    <row r="18" spans="1:46" s="29" customFormat="1" ht="84" customHeight="1">
      <c r="A18" s="30"/>
      <c r="B18" s="443" t="s">
        <v>81</v>
      </c>
      <c r="C18" s="444"/>
      <c r="D18" s="444"/>
      <c r="E18" s="444"/>
      <c r="F18" s="444"/>
      <c r="G18" s="444"/>
      <c r="H18" s="444"/>
      <c r="I18" s="445"/>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row>
    <row r="19" spans="1:46" s="29" customFormat="1" ht="4.5" customHeight="1">
      <c r="A19" s="30"/>
      <c r="B19" s="458"/>
      <c r="C19" s="459"/>
      <c r="D19" s="459"/>
      <c r="E19" s="459"/>
      <c r="F19" s="459"/>
      <c r="G19" s="459"/>
      <c r="H19" s="459"/>
      <c r="I19" s="46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row>
    <row r="20" spans="1:46" s="29" customFormat="1" ht="47.25" customHeight="1" thickBot="1">
      <c r="A20" s="30"/>
      <c r="B20" s="461" t="s">
        <v>26</v>
      </c>
      <c r="C20" s="444"/>
      <c r="D20" s="444"/>
      <c r="E20" s="444"/>
      <c r="F20" s="444"/>
      <c r="G20" s="444"/>
      <c r="H20" s="444"/>
      <c r="I20" s="445"/>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row>
    <row r="21" spans="1:46" s="29" customFormat="1" ht="12.75" customHeight="1">
      <c r="A21" s="30"/>
      <c r="B21" s="140"/>
      <c r="C21" s="141" t="s">
        <v>16</v>
      </c>
      <c r="D21" s="462" t="str">
        <f>Tabulación!C168</f>
        <v>Se está haciendo actualmente (o se supera)</v>
      </c>
      <c r="E21" s="462"/>
      <c r="F21" s="462"/>
      <c r="G21" s="462"/>
      <c r="H21" s="463"/>
      <c r="I21" s="142"/>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row>
    <row r="22" spans="1:46" s="29" customFormat="1" ht="12.75" customHeight="1">
      <c r="A22" s="30"/>
      <c r="B22" s="140"/>
      <c r="C22" s="143" t="s">
        <v>17</v>
      </c>
      <c r="D22" s="464" t="s">
        <v>18</v>
      </c>
      <c r="E22" s="464"/>
      <c r="F22" s="464"/>
      <c r="G22" s="464"/>
      <c r="H22" s="465"/>
      <c r="I22" s="138"/>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row>
    <row r="23" spans="1:46" s="29" customFormat="1" ht="12.75" customHeight="1">
      <c r="A23" s="30"/>
      <c r="B23" s="140"/>
      <c r="C23" s="144" t="s">
        <v>19</v>
      </c>
      <c r="D23" s="466" t="s">
        <v>20</v>
      </c>
      <c r="E23" s="466"/>
      <c r="F23" s="466"/>
      <c r="G23" s="466"/>
      <c r="H23" s="467"/>
      <c r="I23" s="142"/>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row>
    <row r="24" spans="1:46" s="29" customFormat="1" ht="12.75" customHeight="1" thickBot="1">
      <c r="A24" s="30"/>
      <c r="B24" s="140"/>
      <c r="C24" s="145"/>
      <c r="D24" s="468" t="s">
        <v>21</v>
      </c>
      <c r="E24" s="468"/>
      <c r="F24" s="468"/>
      <c r="G24" s="468"/>
      <c r="H24" s="469"/>
      <c r="I24" s="146"/>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row>
    <row r="25" spans="1:46" s="29" customFormat="1">
      <c r="A25" s="30"/>
      <c r="B25" s="147"/>
      <c r="C25" s="148"/>
      <c r="D25" s="148"/>
      <c r="E25" s="148"/>
      <c r="F25" s="148"/>
      <c r="G25" s="148"/>
      <c r="H25" s="148"/>
      <c r="I25" s="146"/>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row>
    <row r="26" spans="1:46" s="29" customFormat="1" ht="54" customHeight="1">
      <c r="A26" s="30"/>
      <c r="B26" s="443" t="s">
        <v>27</v>
      </c>
      <c r="C26" s="444"/>
      <c r="D26" s="444"/>
      <c r="E26" s="444"/>
      <c r="F26" s="444"/>
      <c r="G26" s="444"/>
      <c r="H26" s="444"/>
      <c r="I26" s="445"/>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row>
    <row r="27" spans="1:46" s="29" customFormat="1" ht="5.25" customHeight="1">
      <c r="A27" s="30"/>
      <c r="B27" s="458"/>
      <c r="C27" s="459"/>
      <c r="D27" s="459"/>
      <c r="E27" s="459"/>
      <c r="F27" s="459"/>
      <c r="G27" s="459"/>
      <c r="H27" s="459"/>
      <c r="I27" s="46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row>
    <row r="28" spans="1:46" s="29" customFormat="1" ht="45" customHeight="1">
      <c r="A28" s="30"/>
      <c r="B28" s="461" t="s">
        <v>28</v>
      </c>
      <c r="C28" s="444"/>
      <c r="D28" s="444"/>
      <c r="E28" s="444"/>
      <c r="F28" s="444"/>
      <c r="G28" s="444"/>
      <c r="H28" s="444"/>
      <c r="I28" s="445"/>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row>
    <row r="29" spans="1:46" s="29" customFormat="1" ht="13.5" thickBot="1">
      <c r="A29" s="30"/>
      <c r="B29" s="149"/>
      <c r="C29" s="150"/>
      <c r="D29" s="150"/>
      <c r="E29" s="150"/>
      <c r="F29" s="150"/>
      <c r="G29" s="150"/>
      <c r="H29" s="150"/>
      <c r="I29" s="151"/>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row>
    <row r="30" spans="1:46" s="29" customFormat="1" ht="15.75" thickBot="1">
      <c r="A30" s="30"/>
      <c r="B30" s="452" t="s">
        <v>29</v>
      </c>
      <c r="C30" s="453"/>
      <c r="D30" s="453"/>
      <c r="E30" s="453"/>
      <c r="F30" s="453"/>
      <c r="G30" s="453"/>
      <c r="H30" s="453"/>
      <c r="I30" s="454"/>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row>
    <row r="31" spans="1:46" s="29" customFormat="1" ht="78.75" customHeight="1">
      <c r="A31" s="30"/>
      <c r="B31" s="461" t="s">
        <v>30</v>
      </c>
      <c r="C31" s="444"/>
      <c r="D31" s="444"/>
      <c r="E31" s="444"/>
      <c r="F31" s="444"/>
      <c r="G31" s="444"/>
      <c r="H31" s="444"/>
      <c r="I31" s="445"/>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row>
    <row r="32" spans="1:46" s="29" customFormat="1" ht="6" customHeight="1">
      <c r="A32" s="30"/>
      <c r="B32" s="458"/>
      <c r="C32" s="459"/>
      <c r="D32" s="459"/>
      <c r="E32" s="459"/>
      <c r="F32" s="459"/>
      <c r="G32" s="459"/>
      <c r="H32" s="459"/>
      <c r="I32" s="46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row>
    <row r="33" spans="1:46" s="29" customFormat="1" ht="33" customHeight="1">
      <c r="A33" s="30"/>
      <c r="B33" s="461" t="s">
        <v>31</v>
      </c>
      <c r="C33" s="444"/>
      <c r="D33" s="444"/>
      <c r="E33" s="444"/>
      <c r="F33" s="444"/>
      <c r="G33" s="444"/>
      <c r="H33" s="444"/>
      <c r="I33" s="445"/>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row>
    <row r="34" spans="1:46" s="29" customFormat="1" ht="6" customHeight="1">
      <c r="A34" s="30"/>
      <c r="B34" s="458"/>
      <c r="C34" s="459"/>
      <c r="D34" s="459"/>
      <c r="E34" s="459"/>
      <c r="F34" s="459"/>
      <c r="G34" s="459"/>
      <c r="H34" s="459"/>
      <c r="I34" s="46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row>
    <row r="35" spans="1:46" s="29" customFormat="1" ht="27" customHeight="1">
      <c r="A35" s="30"/>
      <c r="B35" s="461" t="s">
        <v>32</v>
      </c>
      <c r="C35" s="444"/>
      <c r="D35" s="444"/>
      <c r="E35" s="444"/>
      <c r="F35" s="444"/>
      <c r="G35" s="444"/>
      <c r="H35" s="444"/>
      <c r="I35" s="445"/>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row>
    <row r="36" spans="1:46" s="29" customFormat="1" ht="6" customHeight="1">
      <c r="A36" s="30"/>
      <c r="B36" s="458"/>
      <c r="C36" s="459"/>
      <c r="D36" s="459"/>
      <c r="E36" s="459"/>
      <c r="F36" s="459"/>
      <c r="G36" s="459"/>
      <c r="H36" s="459"/>
      <c r="I36" s="46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row>
    <row r="37" spans="1:46" s="29" customFormat="1">
      <c r="A37" s="30"/>
      <c r="B37" s="461" t="s">
        <v>33</v>
      </c>
      <c r="C37" s="444"/>
      <c r="D37" s="444"/>
      <c r="E37" s="444"/>
      <c r="F37" s="444"/>
      <c r="G37" s="444"/>
      <c r="H37" s="444"/>
      <c r="I37" s="445"/>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0"/>
      <c r="AT37" s="30"/>
    </row>
    <row r="38" spans="1:46" s="29" customFormat="1" ht="7.5" customHeight="1">
      <c r="A38" s="30"/>
      <c r="B38" s="139"/>
      <c r="C38" s="137"/>
      <c r="D38" s="137"/>
      <c r="E38" s="137"/>
      <c r="F38" s="137"/>
      <c r="G38" s="137"/>
      <c r="H38" s="137"/>
      <c r="I38" s="138"/>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row>
    <row r="39" spans="1:46" s="29" customFormat="1" ht="49.5" customHeight="1" thickBot="1">
      <c r="A39" s="30"/>
      <c r="B39" s="470" t="s">
        <v>34</v>
      </c>
      <c r="C39" s="471"/>
      <c r="D39" s="471"/>
      <c r="E39" s="471"/>
      <c r="F39" s="471"/>
      <c r="G39" s="471"/>
      <c r="H39" s="471"/>
      <c r="I39" s="472"/>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row>
    <row r="40" spans="1:46" s="29" customFormat="1" ht="15.75" thickBot="1">
      <c r="A40" s="30"/>
      <c r="B40" s="452" t="s">
        <v>35</v>
      </c>
      <c r="C40" s="453"/>
      <c r="D40" s="453"/>
      <c r="E40" s="453"/>
      <c r="F40" s="453"/>
      <c r="G40" s="453"/>
      <c r="H40" s="453"/>
      <c r="I40" s="454"/>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row>
    <row r="41" spans="1:46" s="29" customFormat="1" ht="69.75" customHeight="1" thickBot="1">
      <c r="A41" s="30"/>
      <c r="B41" s="473" t="s">
        <v>0</v>
      </c>
      <c r="C41" s="474"/>
      <c r="D41" s="474"/>
      <c r="E41" s="474"/>
      <c r="F41" s="474"/>
      <c r="G41" s="474"/>
      <c r="H41" s="474"/>
      <c r="I41" s="475"/>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30"/>
    </row>
  </sheetData>
  <mergeCells count="37">
    <mergeCell ref="B37:I37"/>
    <mergeCell ref="B39:I39"/>
    <mergeCell ref="B40:I40"/>
    <mergeCell ref="B41:I41"/>
    <mergeCell ref="B33:I33"/>
    <mergeCell ref="B34:I34"/>
    <mergeCell ref="B35:I35"/>
    <mergeCell ref="B36:I36"/>
    <mergeCell ref="B28:I28"/>
    <mergeCell ref="B30:I30"/>
    <mergeCell ref="B31:I31"/>
    <mergeCell ref="B32:I32"/>
    <mergeCell ref="D23:H23"/>
    <mergeCell ref="D24:H24"/>
    <mergeCell ref="B26:I26"/>
    <mergeCell ref="B27:I27"/>
    <mergeCell ref="B19:I19"/>
    <mergeCell ref="B20:I20"/>
    <mergeCell ref="D21:H21"/>
    <mergeCell ref="D22:H22"/>
    <mergeCell ref="B15:I15"/>
    <mergeCell ref="B16:I16"/>
    <mergeCell ref="B17:I17"/>
    <mergeCell ref="B18:I18"/>
    <mergeCell ref="B12:I12"/>
    <mergeCell ref="B13:I13"/>
    <mergeCell ref="B14:I14"/>
    <mergeCell ref="B7:I7"/>
    <mergeCell ref="B8:I8"/>
    <mergeCell ref="B9:I9"/>
    <mergeCell ref="B10:I10"/>
    <mergeCell ref="B4:I4"/>
    <mergeCell ref="B5:I5"/>
    <mergeCell ref="B6:I6"/>
    <mergeCell ref="B2:I2"/>
    <mergeCell ref="B11:I11"/>
    <mergeCell ref="B3:I3"/>
  </mergeCells>
  <phoneticPr fontId="0" type="noConversion"/>
  <pageMargins left="0.75" right="0.75" top="1" bottom="1" header="0.4921259845" footer="0.4921259845"/>
  <pageSetup orientation="portrait" r:id="rId1"/>
  <headerFooter alignWithMargins="0"/>
</worksheet>
</file>

<file path=xl/worksheets/sheet2.xml><?xml version="1.0" encoding="utf-8"?>
<worksheet xmlns="http://schemas.openxmlformats.org/spreadsheetml/2006/main" xmlns:r="http://schemas.openxmlformats.org/officeDocument/2006/relationships">
  <sheetPr codeName="Feuil18"/>
  <dimension ref="A1:J71"/>
  <sheetViews>
    <sheetView showGridLines="0" topLeftCell="A5" workbookViewId="0">
      <selection activeCell="E11" sqref="E11"/>
    </sheetView>
  </sheetViews>
  <sheetFormatPr defaultColWidth="11.42578125" defaultRowHeight="12.75"/>
  <cols>
    <col min="1" max="1" width="3.42578125" style="2" customWidth="1"/>
    <col min="2" max="2" width="26" style="3" customWidth="1"/>
    <col min="3" max="10" width="9.5703125" style="3" customWidth="1"/>
  </cols>
  <sheetData>
    <row r="1" spans="1:10">
      <c r="A1" s="1">
        <f>IF(COUNTA(D10:D47,F10:F47,H10:H47,J10:J47)&gt;0,1,0)</f>
        <v>0</v>
      </c>
      <c r="B1" s="223" t="s">
        <v>45</v>
      </c>
      <c r="C1" s="223"/>
      <c r="D1" s="223"/>
      <c r="E1" s="223"/>
      <c r="F1" s="223"/>
      <c r="G1" s="223"/>
      <c r="H1" s="223"/>
      <c r="I1" s="223"/>
      <c r="J1" s="2"/>
    </row>
    <row r="2" spans="1:10">
      <c r="B2" s="223"/>
      <c r="C2" s="223"/>
      <c r="D2" s="223"/>
      <c r="E2" s="223"/>
      <c r="F2" s="223"/>
      <c r="G2" s="223"/>
      <c r="H2" s="223"/>
      <c r="I2" s="223"/>
      <c r="J2" s="2"/>
    </row>
    <row r="3" spans="1:10">
      <c r="B3" s="223"/>
      <c r="C3" s="223"/>
      <c r="D3" s="223"/>
      <c r="E3" s="223"/>
      <c r="F3" s="223"/>
      <c r="G3" s="223"/>
      <c r="H3" s="223"/>
      <c r="I3" s="223"/>
      <c r="J3" s="2"/>
    </row>
    <row r="4" spans="1:10" ht="13.5" thickBot="1">
      <c r="B4" s="224"/>
      <c r="C4" s="224"/>
      <c r="D4" s="224"/>
      <c r="E4" s="224"/>
      <c r="F4" s="224"/>
      <c r="G4" s="224"/>
      <c r="H4" s="224"/>
      <c r="I4" s="224"/>
      <c r="J4" s="4"/>
    </row>
    <row r="5" spans="1:10" ht="13.5" thickBot="1">
      <c r="B5" s="6" t="s">
        <v>46</v>
      </c>
      <c r="C5" s="225"/>
      <c r="D5" s="226"/>
      <c r="E5" s="226"/>
      <c r="F5" s="226"/>
      <c r="G5" s="227"/>
      <c r="H5" s="6" t="s">
        <v>47</v>
      </c>
      <c r="I5" s="228"/>
      <c r="J5" s="229"/>
    </row>
    <row r="6" spans="1:10" ht="5.25" customHeight="1" thickBot="1">
      <c r="B6" s="2"/>
      <c r="C6" s="2"/>
      <c r="D6" s="2"/>
      <c r="E6" s="2"/>
      <c r="F6" s="2"/>
      <c r="G6" s="2"/>
      <c r="H6" s="2"/>
      <c r="I6" s="2"/>
      <c r="J6" s="2"/>
    </row>
    <row r="7" spans="1:10" s="29" customFormat="1" ht="43.5" customHeight="1" thickBot="1">
      <c r="A7" s="5"/>
      <c r="B7" s="230" t="s">
        <v>44</v>
      </c>
      <c r="C7" s="231"/>
      <c r="D7" s="231"/>
      <c r="E7" s="231"/>
      <c r="F7" s="231"/>
      <c r="G7" s="231"/>
      <c r="H7" s="231"/>
      <c r="I7" s="231"/>
      <c r="J7" s="232"/>
    </row>
    <row r="8" spans="1:10" ht="13.5" thickBot="1">
      <c r="B8" s="214" t="s">
        <v>48</v>
      </c>
      <c r="C8" s="217">
        <v>1</v>
      </c>
      <c r="D8" s="233"/>
      <c r="E8" s="217">
        <v>2</v>
      </c>
      <c r="F8" s="218"/>
      <c r="G8" s="217">
        <v>3</v>
      </c>
      <c r="H8" s="218"/>
      <c r="I8" s="217">
        <v>4</v>
      </c>
      <c r="J8" s="218"/>
    </row>
    <row r="9" spans="1:10" ht="13.5" thickBot="1">
      <c r="B9" s="215"/>
      <c r="C9" s="7" t="s">
        <v>42</v>
      </c>
      <c r="D9" s="8" t="s">
        <v>43</v>
      </c>
      <c r="E9" s="7" t="s">
        <v>42</v>
      </c>
      <c r="F9" s="8" t="s">
        <v>43</v>
      </c>
      <c r="G9" s="7" t="s">
        <v>42</v>
      </c>
      <c r="H9" s="8" t="s">
        <v>43</v>
      </c>
      <c r="I9" s="7" t="s">
        <v>42</v>
      </c>
      <c r="J9" s="204" t="s">
        <v>43</v>
      </c>
    </row>
    <row r="10" spans="1:10">
      <c r="B10" s="214" t="s">
        <v>41</v>
      </c>
      <c r="C10" s="9">
        <v>1</v>
      </c>
      <c r="D10" s="10"/>
      <c r="E10" s="9">
        <v>1</v>
      </c>
      <c r="F10" s="11"/>
      <c r="G10" s="9">
        <v>1</v>
      </c>
      <c r="H10" s="11"/>
      <c r="I10" s="7">
        <v>1</v>
      </c>
      <c r="J10" s="207"/>
    </row>
    <row r="11" spans="1:10">
      <c r="B11" s="215"/>
      <c r="C11" s="12">
        <v>2</v>
      </c>
      <c r="D11" s="13"/>
      <c r="E11" s="12">
        <v>2</v>
      </c>
      <c r="F11" s="14"/>
      <c r="G11" s="12">
        <v>2</v>
      </c>
      <c r="H11" s="14"/>
      <c r="I11" s="12">
        <v>2</v>
      </c>
      <c r="J11" s="14"/>
    </row>
    <row r="12" spans="1:10">
      <c r="B12" s="215"/>
      <c r="C12" s="12">
        <v>3</v>
      </c>
      <c r="D12" s="13"/>
      <c r="E12" s="12">
        <v>3</v>
      </c>
      <c r="F12" s="14"/>
      <c r="G12" s="12">
        <v>3</v>
      </c>
      <c r="H12" s="14"/>
      <c r="I12" s="12">
        <v>3</v>
      </c>
      <c r="J12" s="14"/>
    </row>
    <row r="13" spans="1:10">
      <c r="B13" s="215"/>
      <c r="C13" s="12">
        <v>4</v>
      </c>
      <c r="D13" s="13"/>
      <c r="E13" s="12">
        <v>4</v>
      </c>
      <c r="F13" s="14"/>
      <c r="G13" s="12">
        <v>4</v>
      </c>
      <c r="H13" s="14"/>
      <c r="I13" s="12">
        <v>4</v>
      </c>
      <c r="J13" s="14"/>
    </row>
    <row r="14" spans="1:10">
      <c r="B14" s="215"/>
      <c r="C14" s="12">
        <v>5</v>
      </c>
      <c r="D14" s="13"/>
      <c r="E14" s="12">
        <v>5</v>
      </c>
      <c r="F14" s="13"/>
      <c r="G14" s="12">
        <v>5</v>
      </c>
      <c r="H14" s="13"/>
      <c r="I14" s="12">
        <v>5</v>
      </c>
      <c r="J14" s="14"/>
    </row>
    <row r="15" spans="1:10">
      <c r="B15" s="215"/>
      <c r="C15" s="171">
        <v>6</v>
      </c>
      <c r="D15" s="172"/>
      <c r="E15" s="171">
        <v>6</v>
      </c>
      <c r="F15" s="172"/>
      <c r="G15" s="171">
        <v>6</v>
      </c>
      <c r="H15" s="172"/>
      <c r="I15" s="171">
        <v>6</v>
      </c>
      <c r="J15" s="14"/>
    </row>
    <row r="16" spans="1:10">
      <c r="B16" s="215"/>
      <c r="C16" s="171">
        <v>7</v>
      </c>
      <c r="D16" s="172"/>
      <c r="E16" s="171">
        <v>7</v>
      </c>
      <c r="F16" s="172"/>
      <c r="G16" s="171">
        <v>7</v>
      </c>
      <c r="H16" s="172"/>
      <c r="I16" s="171">
        <v>7</v>
      </c>
      <c r="J16" s="14"/>
    </row>
    <row r="17" spans="2:10">
      <c r="B17" s="215"/>
      <c r="C17" s="171">
        <v>8</v>
      </c>
      <c r="D17" s="172"/>
      <c r="E17" s="171">
        <v>8</v>
      </c>
      <c r="F17" s="172"/>
      <c r="G17" s="171">
        <v>8</v>
      </c>
      <c r="H17" s="172"/>
      <c r="I17" s="171">
        <v>8</v>
      </c>
      <c r="J17" s="14"/>
    </row>
    <row r="18" spans="2:10">
      <c r="B18" s="215"/>
      <c r="C18" s="171">
        <v>9</v>
      </c>
      <c r="D18" s="172"/>
      <c r="E18" s="171">
        <v>9</v>
      </c>
      <c r="F18" s="172"/>
      <c r="G18" s="171">
        <v>9</v>
      </c>
      <c r="H18" s="172"/>
      <c r="I18" s="171">
        <v>9</v>
      </c>
      <c r="J18" s="14"/>
    </row>
    <row r="19" spans="2:10" ht="13.5" thickBot="1">
      <c r="B19" s="216"/>
      <c r="C19" s="15">
        <v>10</v>
      </c>
      <c r="D19" s="16"/>
      <c r="E19" s="15">
        <v>10</v>
      </c>
      <c r="F19" s="16"/>
      <c r="G19" s="15">
        <v>10</v>
      </c>
      <c r="H19" s="16"/>
      <c r="I19" s="15">
        <v>10</v>
      </c>
      <c r="J19" s="14"/>
    </row>
    <row r="20" spans="2:10">
      <c r="B20" s="214" t="s">
        <v>49</v>
      </c>
      <c r="C20" s="9">
        <v>1</v>
      </c>
      <c r="D20" s="10"/>
      <c r="E20" s="9">
        <v>1</v>
      </c>
      <c r="F20" s="11"/>
      <c r="G20" s="9">
        <v>1</v>
      </c>
      <c r="H20" s="11"/>
      <c r="I20" s="9">
        <v>1</v>
      </c>
      <c r="J20" s="11"/>
    </row>
    <row r="21" spans="2:10">
      <c r="B21" s="215"/>
      <c r="C21" s="12">
        <v>2</v>
      </c>
      <c r="D21" s="13"/>
      <c r="E21" s="12">
        <v>2</v>
      </c>
      <c r="F21" s="14"/>
      <c r="G21" s="219">
        <v>2</v>
      </c>
      <c r="H21" s="221"/>
      <c r="I21" s="219">
        <v>2</v>
      </c>
      <c r="J21" s="221"/>
    </row>
    <row r="22" spans="2:10">
      <c r="B22" s="215"/>
      <c r="C22" s="12">
        <v>3</v>
      </c>
      <c r="D22" s="13"/>
      <c r="E22" s="12">
        <v>3</v>
      </c>
      <c r="F22" s="14"/>
      <c r="G22" s="220"/>
      <c r="H22" s="222"/>
      <c r="I22" s="220"/>
      <c r="J22" s="222"/>
    </row>
    <row r="23" spans="2:10">
      <c r="B23" s="215"/>
      <c r="C23" s="12">
        <v>4</v>
      </c>
      <c r="D23" s="13"/>
      <c r="E23" s="12">
        <v>4</v>
      </c>
      <c r="F23" s="14"/>
      <c r="G23" s="12">
        <v>3</v>
      </c>
      <c r="H23" s="14"/>
      <c r="I23" s="12">
        <v>3</v>
      </c>
      <c r="J23" s="14"/>
    </row>
    <row r="24" spans="2:10">
      <c r="B24" s="215"/>
      <c r="C24" s="12">
        <v>5</v>
      </c>
      <c r="D24" s="13"/>
      <c r="E24" s="12">
        <v>5</v>
      </c>
      <c r="F24" s="14"/>
      <c r="G24" s="12">
        <v>4</v>
      </c>
      <c r="H24" s="14"/>
      <c r="I24" s="12">
        <v>4</v>
      </c>
      <c r="J24" s="14"/>
    </row>
    <row r="25" spans="2:10" ht="13.5" thickBot="1">
      <c r="B25" s="216"/>
      <c r="C25" s="17">
        <v>6</v>
      </c>
      <c r="D25" s="208"/>
      <c r="E25" s="17">
        <v>6</v>
      </c>
      <c r="F25" s="206"/>
      <c r="G25" s="17">
        <v>5</v>
      </c>
      <c r="H25" s="206"/>
      <c r="I25" s="17">
        <v>5</v>
      </c>
      <c r="J25" s="14"/>
    </row>
    <row r="26" spans="2:10" ht="12.75" customHeight="1">
      <c r="B26" s="257" t="s">
        <v>13</v>
      </c>
      <c r="C26" s="9">
        <v>1</v>
      </c>
      <c r="D26" s="10"/>
      <c r="E26" s="9">
        <v>1</v>
      </c>
      <c r="F26" s="207"/>
      <c r="G26" s="9">
        <v>1</v>
      </c>
      <c r="H26" s="207"/>
      <c r="I26" s="9">
        <v>1</v>
      </c>
      <c r="J26" s="11"/>
    </row>
    <row r="27" spans="2:10" ht="12.75" customHeight="1">
      <c r="B27" s="258"/>
      <c r="C27" s="173">
        <v>2</v>
      </c>
      <c r="D27" s="13"/>
      <c r="E27" s="173">
        <v>2</v>
      </c>
      <c r="F27" s="13"/>
      <c r="G27" s="173">
        <v>2</v>
      </c>
      <c r="H27" s="13"/>
      <c r="I27" s="219">
        <v>2</v>
      </c>
      <c r="J27" s="254"/>
    </row>
    <row r="28" spans="2:10" ht="12.75" customHeight="1">
      <c r="B28" s="258"/>
      <c r="C28" s="12">
        <v>3</v>
      </c>
      <c r="D28" s="13"/>
      <c r="E28" s="12">
        <v>3</v>
      </c>
      <c r="F28" s="13"/>
      <c r="G28" s="12">
        <v>3</v>
      </c>
      <c r="H28" s="13"/>
      <c r="I28" s="253"/>
      <c r="J28" s="254"/>
    </row>
    <row r="29" spans="2:10" ht="12.75" customHeight="1">
      <c r="B29" s="258"/>
      <c r="C29" s="12">
        <v>4</v>
      </c>
      <c r="D29" s="13"/>
      <c r="E29" s="12">
        <v>4</v>
      </c>
      <c r="F29" s="13"/>
      <c r="G29" s="12">
        <v>4</v>
      </c>
      <c r="H29" s="13"/>
      <c r="I29" s="12">
        <v>3</v>
      </c>
      <c r="J29" s="14"/>
    </row>
    <row r="30" spans="2:10" ht="12.75" customHeight="1">
      <c r="B30" s="258"/>
      <c r="C30" s="12">
        <v>5</v>
      </c>
      <c r="D30" s="13"/>
      <c r="E30" s="12">
        <v>5</v>
      </c>
      <c r="F30" s="13"/>
      <c r="G30" s="12">
        <v>5</v>
      </c>
      <c r="H30" s="13"/>
      <c r="I30" s="12">
        <v>4</v>
      </c>
      <c r="J30" s="14"/>
    </row>
    <row r="31" spans="2:10" ht="12.75" customHeight="1">
      <c r="B31" s="258"/>
      <c r="C31" s="171">
        <v>6</v>
      </c>
      <c r="D31" s="172"/>
      <c r="E31" s="171">
        <v>6</v>
      </c>
      <c r="F31" s="14"/>
      <c r="G31" s="171">
        <v>6</v>
      </c>
      <c r="H31" s="14"/>
      <c r="I31" s="12">
        <v>5</v>
      </c>
      <c r="J31" s="14"/>
    </row>
    <row r="32" spans="2:10" ht="13.5" thickBot="1">
      <c r="B32" s="259"/>
      <c r="C32" s="15">
        <v>7</v>
      </c>
      <c r="D32" s="16"/>
      <c r="E32" s="15">
        <v>7</v>
      </c>
      <c r="F32" s="206"/>
      <c r="G32" s="15">
        <v>7</v>
      </c>
      <c r="H32" s="206"/>
      <c r="I32" s="17">
        <v>6</v>
      </c>
      <c r="J32" s="209"/>
    </row>
    <row r="33" spans="2:10">
      <c r="B33" s="214" t="s">
        <v>50</v>
      </c>
      <c r="C33" s="9">
        <v>1</v>
      </c>
      <c r="D33" s="10"/>
      <c r="E33" s="9">
        <v>1</v>
      </c>
      <c r="F33" s="11"/>
      <c r="G33" s="9">
        <v>1</v>
      </c>
      <c r="H33" s="11"/>
      <c r="I33" s="9">
        <v>1</v>
      </c>
      <c r="J33" s="11"/>
    </row>
    <row r="34" spans="2:10">
      <c r="B34" s="215"/>
      <c r="C34" s="173">
        <v>2</v>
      </c>
      <c r="D34" s="13"/>
      <c r="E34" s="173">
        <v>2</v>
      </c>
      <c r="F34" s="14"/>
      <c r="G34" s="173">
        <v>2</v>
      </c>
      <c r="H34" s="14"/>
      <c r="I34" s="173">
        <v>2</v>
      </c>
      <c r="J34" s="14"/>
    </row>
    <row r="35" spans="2:10">
      <c r="B35" s="215"/>
      <c r="C35" s="12">
        <v>3</v>
      </c>
      <c r="D35" s="13"/>
      <c r="E35" s="12">
        <v>3</v>
      </c>
      <c r="F35" s="14"/>
      <c r="G35" s="12">
        <v>3</v>
      </c>
      <c r="H35" s="13"/>
      <c r="I35" s="12">
        <v>3</v>
      </c>
      <c r="J35" s="14"/>
    </row>
    <row r="36" spans="2:10">
      <c r="B36" s="215"/>
      <c r="C36" s="12">
        <v>4</v>
      </c>
      <c r="D36" s="13"/>
      <c r="E36" s="12">
        <v>4</v>
      </c>
      <c r="F36" s="18"/>
      <c r="G36" s="12">
        <v>4</v>
      </c>
      <c r="H36" s="13"/>
      <c r="I36" s="12">
        <v>4</v>
      </c>
      <c r="J36" s="14"/>
    </row>
    <row r="37" spans="2:10">
      <c r="B37" s="215"/>
      <c r="C37" s="12">
        <v>5</v>
      </c>
      <c r="D37" s="13"/>
      <c r="E37" s="12">
        <v>5</v>
      </c>
      <c r="F37" s="18"/>
      <c r="G37" s="12">
        <v>5</v>
      </c>
      <c r="H37" s="13"/>
      <c r="I37" s="12">
        <v>5</v>
      </c>
      <c r="J37" s="14"/>
    </row>
    <row r="38" spans="2:10">
      <c r="B38" s="215"/>
      <c r="C38" s="171">
        <v>6</v>
      </c>
      <c r="D38" s="172"/>
      <c r="E38" s="171">
        <v>6</v>
      </c>
      <c r="F38" s="18"/>
      <c r="G38" s="171">
        <v>6</v>
      </c>
      <c r="H38" s="14"/>
      <c r="I38" s="171">
        <v>6</v>
      </c>
      <c r="J38" s="14"/>
    </row>
    <row r="39" spans="2:10">
      <c r="B39" s="215"/>
      <c r="C39" s="171">
        <v>7</v>
      </c>
      <c r="D39" s="172"/>
      <c r="E39" s="171">
        <v>7</v>
      </c>
      <c r="F39" s="18"/>
      <c r="G39" s="171">
        <v>7</v>
      </c>
      <c r="H39" s="14"/>
      <c r="I39" s="171">
        <v>7</v>
      </c>
      <c r="J39" s="14"/>
    </row>
    <row r="40" spans="2:10" ht="13.5" thickBot="1">
      <c r="B40" s="216"/>
      <c r="C40" s="15">
        <v>8</v>
      </c>
      <c r="D40" s="16"/>
      <c r="E40" s="15">
        <v>8</v>
      </c>
      <c r="F40" s="19"/>
      <c r="G40" s="15">
        <v>8</v>
      </c>
      <c r="H40" s="206"/>
      <c r="I40" s="15">
        <v>8</v>
      </c>
      <c r="J40" s="209"/>
    </row>
    <row r="41" spans="2:10">
      <c r="B41" s="214" t="s">
        <v>51</v>
      </c>
      <c r="C41" s="9">
        <v>1</v>
      </c>
      <c r="D41" s="10"/>
      <c r="E41" s="9">
        <v>1</v>
      </c>
      <c r="F41" s="11"/>
      <c r="G41" s="9">
        <v>1</v>
      </c>
      <c r="H41" s="11"/>
      <c r="I41" s="9">
        <v>1</v>
      </c>
      <c r="J41" s="11"/>
    </row>
    <row r="42" spans="2:10">
      <c r="B42" s="215"/>
      <c r="C42" s="12">
        <v>2</v>
      </c>
      <c r="D42" s="13"/>
      <c r="E42" s="12">
        <v>2</v>
      </c>
      <c r="F42" s="14"/>
      <c r="G42" s="12">
        <v>2</v>
      </c>
      <c r="H42" s="13"/>
      <c r="I42" s="12">
        <v>2</v>
      </c>
      <c r="J42" s="14"/>
    </row>
    <row r="43" spans="2:10">
      <c r="B43" s="215"/>
      <c r="C43" s="12">
        <v>3</v>
      </c>
      <c r="D43" s="13"/>
      <c r="E43" s="12">
        <v>3</v>
      </c>
      <c r="F43" s="14"/>
      <c r="G43" s="12">
        <v>3</v>
      </c>
      <c r="H43" s="13"/>
      <c r="I43" s="12">
        <v>3</v>
      </c>
      <c r="J43" s="14"/>
    </row>
    <row r="44" spans="2:10">
      <c r="B44" s="215"/>
      <c r="C44" s="171">
        <v>4</v>
      </c>
      <c r="D44" s="13"/>
      <c r="E44" s="171">
        <v>4</v>
      </c>
      <c r="F44" s="18"/>
      <c r="G44" s="12">
        <v>4</v>
      </c>
      <c r="H44" s="13"/>
      <c r="I44" s="12">
        <v>4</v>
      </c>
      <c r="J44" s="14"/>
    </row>
    <row r="45" spans="2:10" ht="13.5" thickBot="1">
      <c r="B45" s="216"/>
      <c r="C45" s="15">
        <v>5</v>
      </c>
      <c r="D45" s="13"/>
      <c r="E45" s="15">
        <v>5</v>
      </c>
      <c r="F45" s="19"/>
      <c r="G45" s="17">
        <v>5</v>
      </c>
      <c r="H45" s="206"/>
      <c r="I45" s="17">
        <v>5</v>
      </c>
      <c r="J45" s="208"/>
    </row>
    <row r="46" spans="2:10">
      <c r="B46" s="214" t="s">
        <v>68</v>
      </c>
      <c r="C46" s="9">
        <v>1</v>
      </c>
      <c r="D46" s="10"/>
      <c r="E46" s="9">
        <v>1</v>
      </c>
      <c r="F46" s="11"/>
      <c r="G46" s="9">
        <v>1</v>
      </c>
      <c r="H46" s="11"/>
      <c r="I46" s="9">
        <v>1</v>
      </c>
      <c r="J46" s="11"/>
    </row>
    <row r="47" spans="2:10" ht="13.5" thickBot="1">
      <c r="B47" s="216"/>
      <c r="C47" s="17">
        <v>2</v>
      </c>
      <c r="D47" s="16"/>
      <c r="E47" s="17">
        <v>2</v>
      </c>
      <c r="F47" s="19"/>
      <c r="G47" s="17">
        <v>2</v>
      </c>
      <c r="H47" s="206"/>
      <c r="I47" s="17">
        <v>2</v>
      </c>
      <c r="J47" s="209"/>
    </row>
    <row r="48" spans="2:10" ht="13.5" thickBot="1">
      <c r="B48" s="2"/>
      <c r="C48" s="2"/>
      <c r="D48" s="21"/>
      <c r="E48" s="2"/>
      <c r="F48" s="2"/>
      <c r="G48" s="2"/>
      <c r="H48" s="2"/>
      <c r="I48" s="2"/>
      <c r="J48" s="2"/>
    </row>
    <row r="49" spans="1:10" ht="13.5" thickBot="1">
      <c r="A49" s="22"/>
      <c r="B49" s="238" t="s">
        <v>6</v>
      </c>
      <c r="C49" s="239"/>
      <c r="D49" s="239"/>
      <c r="E49" s="239"/>
      <c r="F49" s="239"/>
      <c r="G49" s="239"/>
      <c r="H49" s="239"/>
      <c r="I49" s="239"/>
      <c r="J49" s="240"/>
    </row>
    <row r="50" spans="1:10">
      <c r="A50" s="22"/>
      <c r="B50" s="241"/>
      <c r="C50" s="242"/>
      <c r="D50" s="242"/>
      <c r="E50" s="242"/>
      <c r="F50" s="242"/>
      <c r="G50" s="242"/>
      <c r="H50" s="242"/>
      <c r="I50" s="242"/>
      <c r="J50" s="243"/>
    </row>
    <row r="51" spans="1:10">
      <c r="A51" s="22"/>
      <c r="B51" s="244"/>
      <c r="C51" s="245"/>
      <c r="D51" s="245"/>
      <c r="E51" s="245"/>
      <c r="F51" s="245"/>
      <c r="G51" s="245"/>
      <c r="H51" s="245"/>
      <c r="I51" s="245"/>
      <c r="J51" s="246"/>
    </row>
    <row r="52" spans="1:10" ht="13.5" thickBot="1">
      <c r="A52" s="22"/>
      <c r="B52" s="247"/>
      <c r="C52" s="248"/>
      <c r="D52" s="248"/>
      <c r="E52" s="248"/>
      <c r="F52" s="248"/>
      <c r="G52" s="248"/>
      <c r="H52" s="248"/>
      <c r="I52" s="248"/>
      <c r="J52" s="249"/>
    </row>
    <row r="53" spans="1:10" ht="13.5" thickBot="1">
      <c r="B53" s="2"/>
      <c r="C53" s="2"/>
      <c r="D53" s="2"/>
      <c r="E53" s="2"/>
      <c r="F53" s="2"/>
      <c r="G53" s="2"/>
      <c r="H53" s="2"/>
      <c r="I53" s="2"/>
      <c r="J53" s="2"/>
    </row>
    <row r="54" spans="1:10" ht="13.5" thickBot="1">
      <c r="B54" s="2"/>
      <c r="C54" s="2"/>
      <c r="D54" s="250" t="str">
        <f>Tabulación!B167</f>
        <v>Opciones de repuesta</v>
      </c>
      <c r="E54" s="251"/>
      <c r="F54" s="251"/>
      <c r="G54" s="251"/>
      <c r="H54" s="251"/>
      <c r="I54" s="251"/>
      <c r="J54" s="252"/>
    </row>
    <row r="55" spans="1:10">
      <c r="B55" s="2"/>
      <c r="C55" s="2"/>
      <c r="D55" s="23" t="s">
        <v>16</v>
      </c>
      <c r="E55" s="255" t="str">
        <f>Tabulación!C168</f>
        <v>Se está haciendo actualmente (o se supera)</v>
      </c>
      <c r="F55" s="255"/>
      <c r="G55" s="255"/>
      <c r="H55" s="255"/>
      <c r="I55" s="255"/>
      <c r="J55" s="256"/>
    </row>
    <row r="56" spans="1:10">
      <c r="D56" s="24" t="s">
        <v>17</v>
      </c>
      <c r="E56" s="234" t="str">
        <f>Tabulación!C169</f>
        <v>No se hace actualmente pero se quiere implementar en el próximo año</v>
      </c>
      <c r="F56" s="234"/>
      <c r="G56" s="234"/>
      <c r="H56" s="234"/>
      <c r="I56" s="234"/>
      <c r="J56" s="235"/>
    </row>
    <row r="57" spans="1:10" ht="13.5" thickBot="1">
      <c r="D57" s="25" t="s">
        <v>19</v>
      </c>
      <c r="E57" s="236" t="str">
        <f>Tabulación!C170</f>
        <v>No se hace actualmente y no es meta para el próximo año</v>
      </c>
      <c r="F57" s="236"/>
      <c r="G57" s="236"/>
      <c r="H57" s="236"/>
      <c r="I57" s="236"/>
      <c r="J57" s="237"/>
    </row>
    <row r="58" spans="1:10" ht="13.5" thickBot="1">
      <c r="D58" s="26"/>
      <c r="E58" s="27" t="str">
        <f>Tabulación!C171</f>
        <v>En caso que no se aplique, deje la casilla sin diligenciar</v>
      </c>
      <c r="F58" s="27"/>
      <c r="G58" s="27"/>
      <c r="H58" s="27"/>
      <c r="I58" s="27"/>
      <c r="J58" s="28"/>
    </row>
    <row r="59" spans="1:10">
      <c r="D59" s="2"/>
      <c r="E59" s="2"/>
      <c r="F59" s="2"/>
      <c r="G59" s="2"/>
      <c r="H59" s="2"/>
      <c r="I59" s="2"/>
      <c r="J59" s="2"/>
    </row>
    <row r="60" spans="1:10">
      <c r="D60" s="2"/>
      <c r="E60" s="2"/>
      <c r="F60" s="2"/>
      <c r="G60" s="2"/>
      <c r="H60" s="2"/>
      <c r="I60" s="2"/>
      <c r="J60" s="2"/>
    </row>
    <row r="61" spans="1:10">
      <c r="D61" s="2"/>
      <c r="E61" s="2"/>
      <c r="F61" s="2"/>
      <c r="G61" s="2"/>
      <c r="H61" s="2"/>
      <c r="I61" s="2"/>
      <c r="J61" s="2"/>
    </row>
    <row r="62" spans="1:10">
      <c r="D62" s="2"/>
      <c r="E62" s="2"/>
      <c r="F62" s="2"/>
      <c r="G62" s="2"/>
      <c r="H62" s="2"/>
      <c r="I62" s="2"/>
      <c r="J62" s="2"/>
    </row>
    <row r="63" spans="1:10">
      <c r="D63" s="2"/>
      <c r="E63" s="2"/>
      <c r="F63" s="2"/>
      <c r="G63" s="2"/>
      <c r="H63" s="2"/>
      <c r="I63" s="2"/>
      <c r="J63" s="2"/>
    </row>
    <row r="64" spans="1:10">
      <c r="D64" s="2"/>
      <c r="E64" s="2"/>
      <c r="F64" s="2"/>
      <c r="G64" s="2"/>
      <c r="H64" s="2"/>
      <c r="I64" s="2"/>
      <c r="J64" s="2"/>
    </row>
    <row r="65" spans="4:10">
      <c r="D65" s="2"/>
      <c r="E65" s="2"/>
      <c r="F65" s="2"/>
      <c r="G65" s="2"/>
      <c r="H65" s="2"/>
      <c r="I65" s="2"/>
      <c r="J65" s="2"/>
    </row>
    <row r="66" spans="4:10">
      <c r="D66" s="2"/>
      <c r="E66" s="2"/>
      <c r="F66" s="2"/>
      <c r="G66" s="2"/>
      <c r="H66" s="2"/>
      <c r="I66" s="2"/>
      <c r="J66" s="2"/>
    </row>
    <row r="67" spans="4:10">
      <c r="D67" s="2"/>
      <c r="E67" s="2"/>
      <c r="F67" s="2"/>
      <c r="G67" s="2"/>
      <c r="H67" s="2"/>
      <c r="I67" s="2"/>
      <c r="J67" s="2"/>
    </row>
    <row r="68" spans="4:10">
      <c r="D68" s="2"/>
      <c r="E68" s="2"/>
      <c r="F68" s="2"/>
      <c r="G68" s="2"/>
      <c r="H68" s="2"/>
      <c r="I68" s="2"/>
      <c r="J68" s="2"/>
    </row>
    <row r="69" spans="4:10">
      <c r="D69" s="2"/>
      <c r="E69" s="2"/>
      <c r="F69" s="2"/>
      <c r="G69" s="2"/>
      <c r="H69" s="2"/>
      <c r="I69" s="2"/>
      <c r="J69" s="2"/>
    </row>
    <row r="70" spans="4:10">
      <c r="D70" s="2"/>
      <c r="E70" s="2"/>
      <c r="F70" s="2"/>
      <c r="G70" s="2"/>
      <c r="H70" s="2"/>
      <c r="I70" s="2"/>
      <c r="J70" s="2"/>
    </row>
    <row r="71" spans="4:10">
      <c r="D71" s="2"/>
      <c r="E71" s="2"/>
      <c r="F71" s="2"/>
      <c r="G71" s="2"/>
      <c r="H71" s="2"/>
      <c r="I71" s="2"/>
      <c r="J71" s="2"/>
    </row>
  </sheetData>
  <mergeCells count="27">
    <mergeCell ref="I27:I28"/>
    <mergeCell ref="J27:J28"/>
    <mergeCell ref="B41:B45"/>
    <mergeCell ref="E55:J55"/>
    <mergeCell ref="B46:B47"/>
    <mergeCell ref="B26:B32"/>
    <mergeCell ref="B33:B40"/>
    <mergeCell ref="E56:J56"/>
    <mergeCell ref="E57:J57"/>
    <mergeCell ref="B49:J49"/>
    <mergeCell ref="B50:J52"/>
    <mergeCell ref="D54:J54"/>
    <mergeCell ref="I21:I22"/>
    <mergeCell ref="H21:H22"/>
    <mergeCell ref="I8:J8"/>
    <mergeCell ref="B1:I4"/>
    <mergeCell ref="C5:G5"/>
    <mergeCell ref="I5:J5"/>
    <mergeCell ref="B7:J7"/>
    <mergeCell ref="B8:B9"/>
    <mergeCell ref="C8:D8"/>
    <mergeCell ref="J21:J22"/>
    <mergeCell ref="B10:B19"/>
    <mergeCell ref="B20:B25"/>
    <mergeCell ref="E8:F8"/>
    <mergeCell ref="G8:H8"/>
    <mergeCell ref="G21:G22"/>
  </mergeCells>
  <phoneticPr fontId="0" type="noConversion"/>
  <conditionalFormatting sqref="H10:H47 D10:D47 F10:F47 J10:J21 J23:J47">
    <cfRule type="cellIs" dxfId="32" priority="1" stopIfTrue="1" operator="equal">
      <formula>$D$55</formula>
    </cfRule>
    <cfRule type="cellIs" dxfId="31" priority="2" stopIfTrue="1" operator="equal">
      <formula>$D$56</formula>
    </cfRule>
    <cfRule type="cellIs" dxfId="30" priority="3" stopIfTrue="1" operator="equal">
      <formula>$D$57</formula>
    </cfRule>
  </conditionalFormatting>
  <dataValidations xWindow="736" yWindow="495" count="1">
    <dataValidation type="list" allowBlank="1" showInputMessage="1" showErrorMessage="1" promptTitle="Opciones de respuesta:" prompt="a  Se está haciendo actualmente._x000a_b  No se hace actualmente pero se quiere implementar en el próximo año._x000a_c  No se hace actualmente y no es meta para el próximo año._x000a_EN CASO QUE NO APLIQUE, DEJE LA CASILLA SIN DILIGENCIAR." sqref="H10:H47 J10:J21 D10:D47 F10:F47 J23:J47">
      <formula1>$D$55:$D$57</formula1>
    </dataValidation>
  </dataValidations>
  <pageMargins left="0.75" right="0.75" top="1" bottom="1" header="0.4921259845" footer="0.4921259845"/>
  <pageSetup paperSize="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sheetPr codeName="Feuil20"/>
  <dimension ref="A1:J71"/>
  <sheetViews>
    <sheetView showGridLines="0" workbookViewId="0">
      <selection activeCell="E12" sqref="E12"/>
    </sheetView>
  </sheetViews>
  <sheetFormatPr defaultColWidth="11.42578125" defaultRowHeight="12.75"/>
  <cols>
    <col min="1" max="1" width="3.42578125" style="2" customWidth="1"/>
    <col min="2" max="2" width="26" style="3" customWidth="1"/>
    <col min="3" max="10" width="9.5703125" style="3" customWidth="1"/>
  </cols>
  <sheetData>
    <row r="1" spans="1:10">
      <c r="A1" s="1">
        <f>IF(COUNTA(D10:D47,F10:F47,H10:H47,J10:J47)&gt;0,1,0)</f>
        <v>0</v>
      </c>
      <c r="B1" s="223" t="s">
        <v>45</v>
      </c>
      <c r="C1" s="223"/>
      <c r="D1" s="223"/>
      <c r="E1" s="223"/>
      <c r="F1" s="223"/>
      <c r="G1" s="223"/>
      <c r="H1" s="223"/>
      <c r="I1" s="223"/>
      <c r="J1" s="2"/>
    </row>
    <row r="2" spans="1:10">
      <c r="B2" s="223"/>
      <c r="C2" s="223"/>
      <c r="D2" s="223"/>
      <c r="E2" s="223"/>
      <c r="F2" s="223"/>
      <c r="G2" s="223"/>
      <c r="H2" s="223"/>
      <c r="I2" s="223"/>
      <c r="J2" s="2"/>
    </row>
    <row r="3" spans="1:10">
      <c r="B3" s="223"/>
      <c r="C3" s="223"/>
      <c r="D3" s="223"/>
      <c r="E3" s="223"/>
      <c r="F3" s="223"/>
      <c r="G3" s="223"/>
      <c r="H3" s="223"/>
      <c r="I3" s="223"/>
      <c r="J3" s="2"/>
    </row>
    <row r="4" spans="1:10" ht="13.5" thickBot="1">
      <c r="B4" s="224"/>
      <c r="C4" s="224"/>
      <c r="D4" s="224"/>
      <c r="E4" s="224"/>
      <c r="F4" s="224"/>
      <c r="G4" s="224"/>
      <c r="H4" s="224"/>
      <c r="I4" s="224"/>
      <c r="J4" s="4"/>
    </row>
    <row r="5" spans="1:10" ht="13.5" thickBot="1">
      <c r="B5" s="6" t="s">
        <v>46</v>
      </c>
      <c r="C5" s="225"/>
      <c r="D5" s="226"/>
      <c r="E5" s="226"/>
      <c r="F5" s="226"/>
      <c r="G5" s="227"/>
      <c r="H5" s="6" t="s">
        <v>47</v>
      </c>
      <c r="I5" s="228"/>
      <c r="J5" s="229"/>
    </row>
    <row r="6" spans="1:10" ht="5.25" customHeight="1" thickBot="1">
      <c r="B6" s="2"/>
      <c r="C6" s="2"/>
      <c r="D6" s="2"/>
      <c r="E6" s="2"/>
      <c r="F6" s="2"/>
      <c r="G6" s="2"/>
      <c r="H6" s="2"/>
      <c r="I6" s="2"/>
      <c r="J6" s="2"/>
    </row>
    <row r="7" spans="1:10" s="29" customFormat="1" ht="43.5" customHeight="1" thickBot="1">
      <c r="A7" s="5"/>
      <c r="B7" s="230" t="s">
        <v>44</v>
      </c>
      <c r="C7" s="231"/>
      <c r="D7" s="231"/>
      <c r="E7" s="231"/>
      <c r="F7" s="231"/>
      <c r="G7" s="231"/>
      <c r="H7" s="231"/>
      <c r="I7" s="231"/>
      <c r="J7" s="232"/>
    </row>
    <row r="8" spans="1:10" ht="13.5" thickBot="1">
      <c r="B8" s="214" t="s">
        <v>48</v>
      </c>
      <c r="C8" s="217">
        <v>1</v>
      </c>
      <c r="D8" s="233"/>
      <c r="E8" s="217">
        <v>2</v>
      </c>
      <c r="F8" s="218"/>
      <c r="G8" s="217">
        <v>3</v>
      </c>
      <c r="H8" s="218"/>
      <c r="I8" s="217">
        <v>4</v>
      </c>
      <c r="J8" s="218"/>
    </row>
    <row r="9" spans="1:10" ht="13.5" thickBot="1">
      <c r="B9" s="215"/>
      <c r="C9" s="7" t="s">
        <v>42</v>
      </c>
      <c r="D9" s="8" t="s">
        <v>43</v>
      </c>
      <c r="E9" s="7" t="s">
        <v>42</v>
      </c>
      <c r="F9" s="8" t="s">
        <v>43</v>
      </c>
      <c r="G9" s="7" t="s">
        <v>42</v>
      </c>
      <c r="H9" s="8" t="s">
        <v>43</v>
      </c>
      <c r="I9" s="7" t="s">
        <v>42</v>
      </c>
      <c r="J9" s="204" t="s">
        <v>43</v>
      </c>
    </row>
    <row r="10" spans="1:10">
      <c r="B10" s="214" t="s">
        <v>41</v>
      </c>
      <c r="C10" s="9">
        <v>1</v>
      </c>
      <c r="D10" s="10"/>
      <c r="E10" s="9">
        <v>1</v>
      </c>
      <c r="F10" s="11"/>
      <c r="G10" s="9">
        <v>1</v>
      </c>
      <c r="H10" s="11"/>
      <c r="I10" s="7">
        <v>1</v>
      </c>
      <c r="J10" s="207"/>
    </row>
    <row r="11" spans="1:10">
      <c r="B11" s="215"/>
      <c r="C11" s="12">
        <v>2</v>
      </c>
      <c r="D11" s="13"/>
      <c r="E11" s="12">
        <v>2</v>
      </c>
      <c r="F11" s="14"/>
      <c r="G11" s="12">
        <v>2</v>
      </c>
      <c r="H11" s="14"/>
      <c r="I11" s="12">
        <v>2</v>
      </c>
      <c r="J11" s="14"/>
    </row>
    <row r="12" spans="1:10">
      <c r="B12" s="215"/>
      <c r="C12" s="12">
        <v>3</v>
      </c>
      <c r="D12" s="13"/>
      <c r="E12" s="12">
        <v>3</v>
      </c>
      <c r="F12" s="14"/>
      <c r="G12" s="12">
        <v>3</v>
      </c>
      <c r="H12" s="14"/>
      <c r="I12" s="12">
        <v>3</v>
      </c>
      <c r="J12" s="14"/>
    </row>
    <row r="13" spans="1:10">
      <c r="B13" s="215"/>
      <c r="C13" s="12">
        <v>4</v>
      </c>
      <c r="D13" s="13"/>
      <c r="E13" s="12">
        <v>4</v>
      </c>
      <c r="F13" s="14"/>
      <c r="G13" s="12">
        <v>4</v>
      </c>
      <c r="H13" s="14"/>
      <c r="I13" s="12">
        <v>4</v>
      </c>
      <c r="J13" s="14"/>
    </row>
    <row r="14" spans="1:10">
      <c r="B14" s="215"/>
      <c r="C14" s="12">
        <v>5</v>
      </c>
      <c r="D14" s="13"/>
      <c r="E14" s="12">
        <v>5</v>
      </c>
      <c r="F14" s="13"/>
      <c r="G14" s="12">
        <v>5</v>
      </c>
      <c r="H14" s="13"/>
      <c r="I14" s="12">
        <v>5</v>
      </c>
      <c r="J14" s="14"/>
    </row>
    <row r="15" spans="1:10">
      <c r="B15" s="215"/>
      <c r="C15" s="171">
        <v>6</v>
      </c>
      <c r="D15" s="172"/>
      <c r="E15" s="171">
        <v>6</v>
      </c>
      <c r="F15" s="172"/>
      <c r="G15" s="171">
        <v>6</v>
      </c>
      <c r="H15" s="172"/>
      <c r="I15" s="171">
        <v>6</v>
      </c>
      <c r="J15" s="14"/>
    </row>
    <row r="16" spans="1:10">
      <c r="B16" s="215"/>
      <c r="C16" s="171">
        <v>7</v>
      </c>
      <c r="D16" s="172"/>
      <c r="E16" s="171">
        <v>7</v>
      </c>
      <c r="F16" s="172"/>
      <c r="G16" s="171">
        <v>7</v>
      </c>
      <c r="H16" s="172"/>
      <c r="I16" s="171">
        <v>7</v>
      </c>
      <c r="J16" s="14"/>
    </row>
    <row r="17" spans="2:10">
      <c r="B17" s="215"/>
      <c r="C17" s="171">
        <v>8</v>
      </c>
      <c r="D17" s="172"/>
      <c r="E17" s="171">
        <v>8</v>
      </c>
      <c r="F17" s="172"/>
      <c r="G17" s="171">
        <v>8</v>
      </c>
      <c r="H17" s="172"/>
      <c r="I17" s="171">
        <v>8</v>
      </c>
      <c r="J17" s="14"/>
    </row>
    <row r="18" spans="2:10">
      <c r="B18" s="215"/>
      <c r="C18" s="171">
        <v>9</v>
      </c>
      <c r="D18" s="172"/>
      <c r="E18" s="171">
        <v>9</v>
      </c>
      <c r="F18" s="172"/>
      <c r="G18" s="171">
        <v>9</v>
      </c>
      <c r="H18" s="172"/>
      <c r="I18" s="171">
        <v>9</v>
      </c>
      <c r="J18" s="14"/>
    </row>
    <row r="19" spans="2:10" ht="13.5" thickBot="1">
      <c r="B19" s="216"/>
      <c r="C19" s="15">
        <v>10</v>
      </c>
      <c r="D19" s="16"/>
      <c r="E19" s="15">
        <v>10</v>
      </c>
      <c r="F19" s="16"/>
      <c r="G19" s="15">
        <v>10</v>
      </c>
      <c r="H19" s="16"/>
      <c r="I19" s="15">
        <v>10</v>
      </c>
      <c r="J19" s="14"/>
    </row>
    <row r="20" spans="2:10">
      <c r="B20" s="214" t="s">
        <v>49</v>
      </c>
      <c r="C20" s="9">
        <v>1</v>
      </c>
      <c r="D20" s="10"/>
      <c r="E20" s="9">
        <v>1</v>
      </c>
      <c r="F20" s="11"/>
      <c r="G20" s="9">
        <v>1</v>
      </c>
      <c r="H20" s="11"/>
      <c r="I20" s="9">
        <v>1</v>
      </c>
      <c r="J20" s="11"/>
    </row>
    <row r="21" spans="2:10">
      <c r="B21" s="215"/>
      <c r="C21" s="12">
        <v>2</v>
      </c>
      <c r="D21" s="13"/>
      <c r="E21" s="12">
        <v>2</v>
      </c>
      <c r="F21" s="14"/>
      <c r="G21" s="219">
        <v>2</v>
      </c>
      <c r="H21" s="221"/>
      <c r="I21" s="219">
        <v>2</v>
      </c>
      <c r="J21" s="221"/>
    </row>
    <row r="22" spans="2:10">
      <c r="B22" s="215"/>
      <c r="C22" s="12">
        <v>3</v>
      </c>
      <c r="D22" s="13"/>
      <c r="E22" s="12">
        <v>3</v>
      </c>
      <c r="F22" s="14"/>
      <c r="G22" s="220"/>
      <c r="H22" s="222"/>
      <c r="I22" s="220"/>
      <c r="J22" s="222"/>
    </row>
    <row r="23" spans="2:10">
      <c r="B23" s="215"/>
      <c r="C23" s="12">
        <v>4</v>
      </c>
      <c r="D23" s="13"/>
      <c r="E23" s="12">
        <v>4</v>
      </c>
      <c r="F23" s="14"/>
      <c r="G23" s="12">
        <v>3</v>
      </c>
      <c r="H23" s="14"/>
      <c r="I23" s="12">
        <v>3</v>
      </c>
      <c r="J23" s="14"/>
    </row>
    <row r="24" spans="2:10">
      <c r="B24" s="215"/>
      <c r="C24" s="12">
        <v>5</v>
      </c>
      <c r="D24" s="13"/>
      <c r="E24" s="12">
        <v>5</v>
      </c>
      <c r="F24" s="14"/>
      <c r="G24" s="12">
        <v>4</v>
      </c>
      <c r="H24" s="14"/>
      <c r="I24" s="12">
        <v>4</v>
      </c>
      <c r="J24" s="14"/>
    </row>
    <row r="25" spans="2:10" ht="13.5" thickBot="1">
      <c r="B25" s="216"/>
      <c r="C25" s="17">
        <v>6</v>
      </c>
      <c r="D25" s="208"/>
      <c r="E25" s="17">
        <v>6</v>
      </c>
      <c r="F25" s="206"/>
      <c r="G25" s="17">
        <v>5</v>
      </c>
      <c r="H25" s="206"/>
      <c r="I25" s="17">
        <v>5</v>
      </c>
      <c r="J25" s="14"/>
    </row>
    <row r="26" spans="2:10" ht="12.75" customHeight="1">
      <c r="B26" s="257" t="s">
        <v>13</v>
      </c>
      <c r="C26" s="9">
        <v>1</v>
      </c>
      <c r="D26" s="10"/>
      <c r="E26" s="9">
        <v>1</v>
      </c>
      <c r="F26" s="207"/>
      <c r="G26" s="9">
        <v>1</v>
      </c>
      <c r="H26" s="207"/>
      <c r="I26" s="9">
        <v>1</v>
      </c>
      <c r="J26" s="11"/>
    </row>
    <row r="27" spans="2:10" ht="12.75" customHeight="1">
      <c r="B27" s="258"/>
      <c r="C27" s="173">
        <v>2</v>
      </c>
      <c r="D27" s="13"/>
      <c r="E27" s="173">
        <v>2</v>
      </c>
      <c r="F27" s="13"/>
      <c r="G27" s="173">
        <v>2</v>
      </c>
      <c r="H27" s="13"/>
      <c r="I27" s="219">
        <v>2</v>
      </c>
      <c r="J27" s="254"/>
    </row>
    <row r="28" spans="2:10" ht="12.75" customHeight="1">
      <c r="B28" s="258"/>
      <c r="C28" s="12">
        <v>3</v>
      </c>
      <c r="D28" s="13"/>
      <c r="E28" s="12">
        <v>3</v>
      </c>
      <c r="F28" s="13"/>
      <c r="G28" s="12">
        <v>3</v>
      </c>
      <c r="H28" s="13"/>
      <c r="I28" s="253"/>
      <c r="J28" s="254"/>
    </row>
    <row r="29" spans="2:10" ht="12.75" customHeight="1">
      <c r="B29" s="258"/>
      <c r="C29" s="12">
        <v>4</v>
      </c>
      <c r="D29" s="13"/>
      <c r="E29" s="12">
        <v>4</v>
      </c>
      <c r="F29" s="13"/>
      <c r="G29" s="12">
        <v>4</v>
      </c>
      <c r="H29" s="13"/>
      <c r="I29" s="12">
        <v>3</v>
      </c>
      <c r="J29" s="14"/>
    </row>
    <row r="30" spans="2:10" ht="12.75" customHeight="1">
      <c r="B30" s="258"/>
      <c r="C30" s="12">
        <v>5</v>
      </c>
      <c r="D30" s="13"/>
      <c r="E30" s="12">
        <v>5</v>
      </c>
      <c r="F30" s="13"/>
      <c r="G30" s="12">
        <v>5</v>
      </c>
      <c r="H30" s="13"/>
      <c r="I30" s="12">
        <v>4</v>
      </c>
      <c r="J30" s="14"/>
    </row>
    <row r="31" spans="2:10" ht="12.75" customHeight="1">
      <c r="B31" s="258"/>
      <c r="C31" s="171">
        <v>6</v>
      </c>
      <c r="D31" s="172"/>
      <c r="E31" s="171">
        <v>6</v>
      </c>
      <c r="F31" s="14"/>
      <c r="G31" s="171">
        <v>6</v>
      </c>
      <c r="H31" s="14"/>
      <c r="I31" s="12">
        <v>5</v>
      </c>
      <c r="J31" s="14"/>
    </row>
    <row r="32" spans="2:10" ht="13.5" thickBot="1">
      <c r="B32" s="259"/>
      <c r="C32" s="15">
        <v>7</v>
      </c>
      <c r="D32" s="16"/>
      <c r="E32" s="15">
        <v>7</v>
      </c>
      <c r="F32" s="206"/>
      <c r="G32" s="15">
        <v>7</v>
      </c>
      <c r="H32" s="206"/>
      <c r="I32" s="17">
        <v>6</v>
      </c>
      <c r="J32" s="209"/>
    </row>
    <row r="33" spans="2:10">
      <c r="B33" s="214" t="s">
        <v>50</v>
      </c>
      <c r="C33" s="9">
        <v>1</v>
      </c>
      <c r="D33" s="10"/>
      <c r="E33" s="9">
        <v>1</v>
      </c>
      <c r="F33" s="11"/>
      <c r="G33" s="9">
        <v>1</v>
      </c>
      <c r="H33" s="11"/>
      <c r="I33" s="9">
        <v>1</v>
      </c>
      <c r="J33" s="11"/>
    </row>
    <row r="34" spans="2:10">
      <c r="B34" s="215"/>
      <c r="C34" s="173">
        <v>2</v>
      </c>
      <c r="D34" s="13"/>
      <c r="E34" s="173">
        <v>2</v>
      </c>
      <c r="F34" s="14"/>
      <c r="G34" s="173">
        <v>2</v>
      </c>
      <c r="H34" s="14"/>
      <c r="I34" s="173">
        <v>2</v>
      </c>
      <c r="J34" s="14"/>
    </row>
    <row r="35" spans="2:10">
      <c r="B35" s="215"/>
      <c r="C35" s="12">
        <v>3</v>
      </c>
      <c r="D35" s="13"/>
      <c r="E35" s="12">
        <v>3</v>
      </c>
      <c r="F35" s="14"/>
      <c r="G35" s="12">
        <v>3</v>
      </c>
      <c r="H35" s="13"/>
      <c r="I35" s="12">
        <v>3</v>
      </c>
      <c r="J35" s="14"/>
    </row>
    <row r="36" spans="2:10">
      <c r="B36" s="215"/>
      <c r="C36" s="12">
        <v>4</v>
      </c>
      <c r="D36" s="13"/>
      <c r="E36" s="12">
        <v>4</v>
      </c>
      <c r="F36" s="18"/>
      <c r="G36" s="12">
        <v>4</v>
      </c>
      <c r="H36" s="13"/>
      <c r="I36" s="12">
        <v>4</v>
      </c>
      <c r="J36" s="14"/>
    </row>
    <row r="37" spans="2:10">
      <c r="B37" s="215"/>
      <c r="C37" s="12">
        <v>5</v>
      </c>
      <c r="D37" s="13"/>
      <c r="E37" s="12">
        <v>5</v>
      </c>
      <c r="F37" s="18"/>
      <c r="G37" s="12">
        <v>5</v>
      </c>
      <c r="H37" s="13"/>
      <c r="I37" s="12">
        <v>5</v>
      </c>
      <c r="J37" s="14"/>
    </row>
    <row r="38" spans="2:10">
      <c r="B38" s="215"/>
      <c r="C38" s="171">
        <v>6</v>
      </c>
      <c r="D38" s="172"/>
      <c r="E38" s="171">
        <v>6</v>
      </c>
      <c r="F38" s="18"/>
      <c r="G38" s="171">
        <v>6</v>
      </c>
      <c r="H38" s="14"/>
      <c r="I38" s="171">
        <v>6</v>
      </c>
      <c r="J38" s="14"/>
    </row>
    <row r="39" spans="2:10">
      <c r="B39" s="215"/>
      <c r="C39" s="171">
        <v>7</v>
      </c>
      <c r="D39" s="172"/>
      <c r="E39" s="171">
        <v>7</v>
      </c>
      <c r="F39" s="18"/>
      <c r="G39" s="171">
        <v>7</v>
      </c>
      <c r="H39" s="14"/>
      <c r="I39" s="171">
        <v>7</v>
      </c>
      <c r="J39" s="14"/>
    </row>
    <row r="40" spans="2:10" ht="13.5" thickBot="1">
      <c r="B40" s="216"/>
      <c r="C40" s="15">
        <v>8</v>
      </c>
      <c r="D40" s="16"/>
      <c r="E40" s="15">
        <v>8</v>
      </c>
      <c r="F40" s="19"/>
      <c r="G40" s="15">
        <v>8</v>
      </c>
      <c r="H40" s="206"/>
      <c r="I40" s="15">
        <v>8</v>
      </c>
      <c r="J40" s="209"/>
    </row>
    <row r="41" spans="2:10">
      <c r="B41" s="214" t="s">
        <v>51</v>
      </c>
      <c r="C41" s="9">
        <v>1</v>
      </c>
      <c r="D41" s="10"/>
      <c r="E41" s="9">
        <v>1</v>
      </c>
      <c r="F41" s="11"/>
      <c r="G41" s="9">
        <v>1</v>
      </c>
      <c r="H41" s="11"/>
      <c r="I41" s="9">
        <v>1</v>
      </c>
      <c r="J41" s="11"/>
    </row>
    <row r="42" spans="2:10">
      <c r="B42" s="215"/>
      <c r="C42" s="12">
        <v>2</v>
      </c>
      <c r="D42" s="13"/>
      <c r="E42" s="12">
        <v>2</v>
      </c>
      <c r="F42" s="14"/>
      <c r="G42" s="12">
        <v>2</v>
      </c>
      <c r="H42" s="13"/>
      <c r="I42" s="12">
        <v>2</v>
      </c>
      <c r="J42" s="14"/>
    </row>
    <row r="43" spans="2:10">
      <c r="B43" s="215"/>
      <c r="C43" s="12">
        <v>3</v>
      </c>
      <c r="D43" s="13"/>
      <c r="E43" s="12">
        <v>3</v>
      </c>
      <c r="F43" s="14"/>
      <c r="G43" s="12">
        <v>3</v>
      </c>
      <c r="H43" s="13"/>
      <c r="I43" s="12">
        <v>3</v>
      </c>
      <c r="J43" s="14"/>
    </row>
    <row r="44" spans="2:10">
      <c r="B44" s="215"/>
      <c r="C44" s="171">
        <v>4</v>
      </c>
      <c r="D44" s="13"/>
      <c r="E44" s="171">
        <v>4</v>
      </c>
      <c r="F44" s="18"/>
      <c r="G44" s="12">
        <v>4</v>
      </c>
      <c r="H44" s="13"/>
      <c r="I44" s="12">
        <v>4</v>
      </c>
      <c r="J44" s="14"/>
    </row>
    <row r="45" spans="2:10" ht="13.5" thickBot="1">
      <c r="B45" s="216"/>
      <c r="C45" s="15">
        <v>5</v>
      </c>
      <c r="D45" s="13"/>
      <c r="E45" s="15">
        <v>5</v>
      </c>
      <c r="F45" s="19"/>
      <c r="G45" s="17">
        <v>5</v>
      </c>
      <c r="H45" s="206"/>
      <c r="I45" s="17">
        <v>5</v>
      </c>
      <c r="J45" s="208"/>
    </row>
    <row r="46" spans="2:10">
      <c r="B46" s="214" t="s">
        <v>68</v>
      </c>
      <c r="C46" s="9">
        <v>1</v>
      </c>
      <c r="D46" s="10"/>
      <c r="E46" s="9">
        <v>1</v>
      </c>
      <c r="F46" s="11"/>
      <c r="G46" s="9">
        <v>1</v>
      </c>
      <c r="H46" s="11"/>
      <c r="I46" s="9">
        <v>1</v>
      </c>
      <c r="J46" s="11"/>
    </row>
    <row r="47" spans="2:10" ht="13.5" thickBot="1">
      <c r="B47" s="216"/>
      <c r="C47" s="17">
        <v>2</v>
      </c>
      <c r="D47" s="16"/>
      <c r="E47" s="17">
        <v>2</v>
      </c>
      <c r="F47" s="19"/>
      <c r="G47" s="17">
        <v>2</v>
      </c>
      <c r="H47" s="206"/>
      <c r="I47" s="17">
        <v>2</v>
      </c>
      <c r="J47" s="209"/>
    </row>
    <row r="48" spans="2:10" ht="13.5" thickBot="1">
      <c r="B48" s="2"/>
      <c r="C48" s="2"/>
      <c r="D48" s="21"/>
      <c r="E48" s="2"/>
      <c r="F48" s="2"/>
      <c r="G48" s="2"/>
      <c r="H48" s="2"/>
      <c r="I48" s="2"/>
      <c r="J48" s="2"/>
    </row>
    <row r="49" spans="1:10" ht="13.5" thickBot="1">
      <c r="A49" s="22"/>
      <c r="B49" s="238" t="s">
        <v>6</v>
      </c>
      <c r="C49" s="239"/>
      <c r="D49" s="239"/>
      <c r="E49" s="239"/>
      <c r="F49" s="239"/>
      <c r="G49" s="239"/>
      <c r="H49" s="239"/>
      <c r="I49" s="239"/>
      <c r="J49" s="240"/>
    </row>
    <row r="50" spans="1:10">
      <c r="A50" s="22"/>
      <c r="B50" s="241"/>
      <c r="C50" s="242"/>
      <c r="D50" s="242"/>
      <c r="E50" s="242"/>
      <c r="F50" s="242"/>
      <c r="G50" s="242"/>
      <c r="H50" s="242"/>
      <c r="I50" s="242"/>
      <c r="J50" s="243"/>
    </row>
    <row r="51" spans="1:10">
      <c r="A51" s="22"/>
      <c r="B51" s="244"/>
      <c r="C51" s="245"/>
      <c r="D51" s="245"/>
      <c r="E51" s="245"/>
      <c r="F51" s="245"/>
      <c r="G51" s="245"/>
      <c r="H51" s="245"/>
      <c r="I51" s="245"/>
      <c r="J51" s="246"/>
    </row>
    <row r="52" spans="1:10" ht="13.5" thickBot="1">
      <c r="A52" s="22"/>
      <c r="B52" s="247"/>
      <c r="C52" s="248"/>
      <c r="D52" s="248"/>
      <c r="E52" s="248"/>
      <c r="F52" s="248"/>
      <c r="G52" s="248"/>
      <c r="H52" s="248"/>
      <c r="I52" s="248"/>
      <c r="J52" s="249"/>
    </row>
    <row r="53" spans="1:10" ht="13.5" thickBot="1">
      <c r="B53" s="2"/>
      <c r="C53" s="2"/>
      <c r="D53" s="2"/>
      <c r="E53" s="2"/>
      <c r="F53" s="2"/>
      <c r="G53" s="2"/>
      <c r="H53" s="2"/>
      <c r="I53" s="2"/>
      <c r="J53" s="2"/>
    </row>
    <row r="54" spans="1:10" ht="13.5" thickBot="1">
      <c r="B54" s="2"/>
      <c r="C54" s="2"/>
      <c r="D54" s="250" t="str">
        <f>Tabulación!B167</f>
        <v>Opciones de repuesta</v>
      </c>
      <c r="E54" s="251"/>
      <c r="F54" s="251"/>
      <c r="G54" s="251"/>
      <c r="H54" s="251"/>
      <c r="I54" s="251"/>
      <c r="J54" s="252"/>
    </row>
    <row r="55" spans="1:10">
      <c r="B55" s="2"/>
      <c r="C55" s="2"/>
      <c r="D55" s="23" t="s">
        <v>16</v>
      </c>
      <c r="E55" s="255" t="str">
        <f>Tabulación!C168</f>
        <v>Se está haciendo actualmente (o se supera)</v>
      </c>
      <c r="F55" s="255"/>
      <c r="G55" s="255"/>
      <c r="H55" s="255"/>
      <c r="I55" s="255"/>
      <c r="J55" s="256"/>
    </row>
    <row r="56" spans="1:10">
      <c r="D56" s="24" t="s">
        <v>17</v>
      </c>
      <c r="E56" s="234" t="str">
        <f>Tabulación!C169</f>
        <v>No se hace actualmente pero se quiere implementar en el próximo año</v>
      </c>
      <c r="F56" s="234"/>
      <c r="G56" s="234"/>
      <c r="H56" s="234"/>
      <c r="I56" s="234"/>
      <c r="J56" s="235"/>
    </row>
    <row r="57" spans="1:10" ht="13.5" thickBot="1">
      <c r="D57" s="25" t="s">
        <v>19</v>
      </c>
      <c r="E57" s="236" t="str">
        <f>Tabulación!C170</f>
        <v>No se hace actualmente y no es meta para el próximo año</v>
      </c>
      <c r="F57" s="236"/>
      <c r="G57" s="236"/>
      <c r="H57" s="236"/>
      <c r="I57" s="236"/>
      <c r="J57" s="237"/>
    </row>
    <row r="58" spans="1:10" ht="13.5" thickBot="1">
      <c r="D58" s="26"/>
      <c r="E58" s="27" t="str">
        <f>Tabulación!C171</f>
        <v>En caso que no se aplique, deje la casilla sin diligenciar</v>
      </c>
      <c r="F58" s="27"/>
      <c r="G58" s="27"/>
      <c r="H58" s="27"/>
      <c r="I58" s="27"/>
      <c r="J58" s="28"/>
    </row>
    <row r="59" spans="1:10">
      <c r="D59" s="2"/>
      <c r="E59" s="2"/>
      <c r="F59" s="2"/>
      <c r="G59" s="2"/>
      <c r="H59" s="2"/>
      <c r="I59" s="2"/>
      <c r="J59" s="2"/>
    </row>
    <row r="60" spans="1:10">
      <c r="D60" s="2"/>
      <c r="E60" s="2"/>
      <c r="F60" s="2"/>
      <c r="G60" s="2"/>
      <c r="H60" s="2"/>
      <c r="I60" s="2"/>
      <c r="J60" s="2"/>
    </row>
    <row r="61" spans="1:10">
      <c r="D61" s="2"/>
      <c r="E61" s="2"/>
      <c r="F61" s="2"/>
      <c r="G61" s="2"/>
      <c r="H61" s="2"/>
      <c r="I61" s="2"/>
      <c r="J61" s="2"/>
    </row>
    <row r="62" spans="1:10">
      <c r="D62" s="2"/>
      <c r="E62" s="2"/>
      <c r="F62" s="2"/>
      <c r="G62" s="2"/>
      <c r="H62" s="2"/>
      <c r="I62" s="2"/>
      <c r="J62" s="2"/>
    </row>
    <row r="63" spans="1:10">
      <c r="D63" s="2"/>
      <c r="E63" s="2"/>
      <c r="F63" s="2"/>
      <c r="G63" s="2"/>
      <c r="H63" s="2"/>
      <c r="I63" s="2"/>
      <c r="J63" s="2"/>
    </row>
    <row r="64" spans="1:10">
      <c r="D64" s="2"/>
      <c r="E64" s="2"/>
      <c r="F64" s="2"/>
      <c r="G64" s="2"/>
      <c r="H64" s="2"/>
      <c r="I64" s="2"/>
      <c r="J64" s="2"/>
    </row>
    <row r="65" spans="4:10">
      <c r="D65" s="2"/>
      <c r="E65" s="2"/>
      <c r="F65" s="2"/>
      <c r="G65" s="2"/>
      <c r="H65" s="2"/>
      <c r="I65" s="2"/>
      <c r="J65" s="2"/>
    </row>
    <row r="66" spans="4:10">
      <c r="D66" s="2"/>
      <c r="E66" s="2"/>
      <c r="F66" s="2"/>
      <c r="G66" s="2"/>
      <c r="H66" s="2"/>
      <c r="I66" s="2"/>
      <c r="J66" s="2"/>
    </row>
    <row r="67" spans="4:10">
      <c r="D67" s="2"/>
      <c r="E67" s="2"/>
      <c r="F67" s="2"/>
      <c r="G67" s="2"/>
      <c r="H67" s="2"/>
      <c r="I67" s="2"/>
      <c r="J67" s="2"/>
    </row>
    <row r="68" spans="4:10">
      <c r="D68" s="2"/>
      <c r="E68" s="2"/>
      <c r="F68" s="2"/>
      <c r="G68" s="2"/>
      <c r="H68" s="2"/>
      <c r="I68" s="2"/>
      <c r="J68" s="2"/>
    </row>
    <row r="69" spans="4:10">
      <c r="D69" s="2"/>
      <c r="E69" s="2"/>
      <c r="F69" s="2"/>
      <c r="G69" s="2"/>
      <c r="H69" s="2"/>
      <c r="I69" s="2"/>
      <c r="J69" s="2"/>
    </row>
    <row r="70" spans="4:10">
      <c r="D70" s="2"/>
      <c r="E70" s="2"/>
      <c r="F70" s="2"/>
      <c r="G70" s="2"/>
      <c r="H70" s="2"/>
      <c r="I70" s="2"/>
      <c r="J70" s="2"/>
    </row>
    <row r="71" spans="4:10">
      <c r="D71" s="2"/>
      <c r="E71" s="2"/>
      <c r="F71" s="2"/>
      <c r="G71" s="2"/>
      <c r="H71" s="2"/>
      <c r="I71" s="2"/>
      <c r="J71" s="2"/>
    </row>
  </sheetData>
  <mergeCells count="27">
    <mergeCell ref="I27:I28"/>
    <mergeCell ref="J27:J28"/>
    <mergeCell ref="B41:B45"/>
    <mergeCell ref="E55:J55"/>
    <mergeCell ref="B46:B47"/>
    <mergeCell ref="B26:B32"/>
    <mergeCell ref="B33:B40"/>
    <mergeCell ref="E56:J56"/>
    <mergeCell ref="E57:J57"/>
    <mergeCell ref="B49:J49"/>
    <mergeCell ref="B50:J52"/>
    <mergeCell ref="D54:J54"/>
    <mergeCell ref="I21:I22"/>
    <mergeCell ref="H21:H22"/>
    <mergeCell ref="I8:J8"/>
    <mergeCell ref="B1:I4"/>
    <mergeCell ref="C5:G5"/>
    <mergeCell ref="I5:J5"/>
    <mergeCell ref="B7:J7"/>
    <mergeCell ref="B8:B9"/>
    <mergeCell ref="C8:D8"/>
    <mergeCell ref="J21:J22"/>
    <mergeCell ref="B10:B19"/>
    <mergeCell ref="B20:B25"/>
    <mergeCell ref="E8:F8"/>
    <mergeCell ref="G8:H8"/>
    <mergeCell ref="G21:G22"/>
  </mergeCells>
  <phoneticPr fontId="0" type="noConversion"/>
  <conditionalFormatting sqref="H10:H47 D10:D47 F10:F47 J10:J21 J23:J47">
    <cfRule type="cellIs" dxfId="29" priority="1" stopIfTrue="1" operator="equal">
      <formula>$D$55</formula>
    </cfRule>
    <cfRule type="cellIs" dxfId="28" priority="2" stopIfTrue="1" operator="equal">
      <formula>$D$56</formula>
    </cfRule>
    <cfRule type="cellIs" dxfId="27" priority="3" stopIfTrue="1" operator="equal">
      <formula>$D$57</formula>
    </cfRule>
  </conditionalFormatting>
  <dataValidations xWindow="736" yWindow="495" count="1">
    <dataValidation type="list" allowBlank="1" showInputMessage="1" showErrorMessage="1" promptTitle="Opciones de respuesta:" prompt="a  Se está haciendo actualmente._x000a_b  No se hace actualmente pero se quiere implementar en el próximo año._x000a_c  No se hace actualmente y no es meta para el próximo año._x000a_EN CASO QUE NO APLIQUE, DEJE LA CASILLA SIN DILIGENCIAR." sqref="H10:H47 J10:J21 D10:D47 F10:F47 J23:J47">
      <formula1>$D$55:$D$57</formula1>
    </dataValidation>
  </dataValidations>
  <pageMargins left="0.75" right="0.75" top="1" bottom="1" header="0.4921259845" footer="0.4921259845"/>
  <pageSetup paperSize="9"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sheetPr codeName="Feuil19"/>
  <dimension ref="A1:J71"/>
  <sheetViews>
    <sheetView showGridLines="0" topLeftCell="A5" workbookViewId="0">
      <selection activeCell="E11" sqref="E11"/>
    </sheetView>
  </sheetViews>
  <sheetFormatPr defaultColWidth="11.42578125" defaultRowHeight="12.75"/>
  <cols>
    <col min="1" max="1" width="3.42578125" style="2" customWidth="1"/>
    <col min="2" max="2" width="26" style="3" customWidth="1"/>
    <col min="3" max="10" width="9.5703125" style="3" customWidth="1"/>
  </cols>
  <sheetData>
    <row r="1" spans="1:10">
      <c r="A1" s="1">
        <f>IF(COUNTA(D10:D47,F10:F47,H10:H47,J10:J47)&gt;0,1,0)</f>
        <v>0</v>
      </c>
      <c r="B1" s="223" t="s">
        <v>45</v>
      </c>
      <c r="C1" s="223"/>
      <c r="D1" s="223"/>
      <c r="E1" s="223"/>
      <c r="F1" s="223"/>
      <c r="G1" s="223"/>
      <c r="H1" s="223"/>
      <c r="I1" s="223"/>
      <c r="J1" s="2"/>
    </row>
    <row r="2" spans="1:10">
      <c r="B2" s="223"/>
      <c r="C2" s="223"/>
      <c r="D2" s="223"/>
      <c r="E2" s="223"/>
      <c r="F2" s="223"/>
      <c r="G2" s="223"/>
      <c r="H2" s="223"/>
      <c r="I2" s="223"/>
      <c r="J2" s="2"/>
    </row>
    <row r="3" spans="1:10">
      <c r="B3" s="223"/>
      <c r="C3" s="223"/>
      <c r="D3" s="223"/>
      <c r="E3" s="223"/>
      <c r="F3" s="223"/>
      <c r="G3" s="223"/>
      <c r="H3" s="223"/>
      <c r="I3" s="223"/>
      <c r="J3" s="2"/>
    </row>
    <row r="4" spans="1:10" ht="13.5" thickBot="1">
      <c r="B4" s="224"/>
      <c r="C4" s="224"/>
      <c r="D4" s="224"/>
      <c r="E4" s="224"/>
      <c r="F4" s="224"/>
      <c r="G4" s="224"/>
      <c r="H4" s="224"/>
      <c r="I4" s="224"/>
      <c r="J4" s="4"/>
    </row>
    <row r="5" spans="1:10" ht="13.5" thickBot="1">
      <c r="B5" s="6" t="s">
        <v>46</v>
      </c>
      <c r="C5" s="225"/>
      <c r="D5" s="226"/>
      <c r="E5" s="226"/>
      <c r="F5" s="226"/>
      <c r="G5" s="227"/>
      <c r="H5" s="6" t="s">
        <v>47</v>
      </c>
      <c r="I5" s="228"/>
      <c r="J5" s="229"/>
    </row>
    <row r="6" spans="1:10" ht="5.25" customHeight="1" thickBot="1">
      <c r="B6" s="2"/>
      <c r="C6" s="2"/>
      <c r="D6" s="2"/>
      <c r="E6" s="2"/>
      <c r="F6" s="2"/>
      <c r="G6" s="2"/>
      <c r="H6" s="2"/>
      <c r="I6" s="2"/>
      <c r="J6" s="2"/>
    </row>
    <row r="7" spans="1:10" s="29" customFormat="1" ht="43.5" customHeight="1" thickBot="1">
      <c r="A7" s="5"/>
      <c r="B7" s="230" t="s">
        <v>44</v>
      </c>
      <c r="C7" s="231"/>
      <c r="D7" s="231"/>
      <c r="E7" s="231"/>
      <c r="F7" s="231"/>
      <c r="G7" s="231"/>
      <c r="H7" s="231"/>
      <c r="I7" s="231"/>
      <c r="J7" s="232"/>
    </row>
    <row r="8" spans="1:10" ht="13.5" thickBot="1">
      <c r="B8" s="214" t="s">
        <v>48</v>
      </c>
      <c r="C8" s="217">
        <v>1</v>
      </c>
      <c r="D8" s="233"/>
      <c r="E8" s="217">
        <v>2</v>
      </c>
      <c r="F8" s="218"/>
      <c r="G8" s="217">
        <v>3</v>
      </c>
      <c r="H8" s="218"/>
      <c r="I8" s="217">
        <v>4</v>
      </c>
      <c r="J8" s="218"/>
    </row>
    <row r="9" spans="1:10" ht="13.5" thickBot="1">
      <c r="B9" s="215"/>
      <c r="C9" s="7" t="s">
        <v>42</v>
      </c>
      <c r="D9" s="8" t="s">
        <v>43</v>
      </c>
      <c r="E9" s="7" t="s">
        <v>42</v>
      </c>
      <c r="F9" s="8" t="s">
        <v>43</v>
      </c>
      <c r="G9" s="7" t="s">
        <v>42</v>
      </c>
      <c r="H9" s="8" t="s">
        <v>43</v>
      </c>
      <c r="I9" s="7" t="s">
        <v>42</v>
      </c>
      <c r="J9" s="204" t="s">
        <v>43</v>
      </c>
    </row>
    <row r="10" spans="1:10">
      <c r="B10" s="214" t="s">
        <v>41</v>
      </c>
      <c r="C10" s="9">
        <v>1</v>
      </c>
      <c r="D10" s="10"/>
      <c r="E10" s="9">
        <v>1</v>
      </c>
      <c r="F10" s="11"/>
      <c r="G10" s="9">
        <v>1</v>
      </c>
      <c r="H10" s="11"/>
      <c r="I10" s="7">
        <v>1</v>
      </c>
      <c r="J10" s="207"/>
    </row>
    <row r="11" spans="1:10">
      <c r="B11" s="215"/>
      <c r="C11" s="12">
        <v>2</v>
      </c>
      <c r="D11" s="13"/>
      <c r="E11" s="12">
        <v>2</v>
      </c>
      <c r="F11" s="14"/>
      <c r="G11" s="12">
        <v>2</v>
      </c>
      <c r="H11" s="14"/>
      <c r="I11" s="12">
        <v>2</v>
      </c>
      <c r="J11" s="14"/>
    </row>
    <row r="12" spans="1:10">
      <c r="B12" s="215"/>
      <c r="C12" s="12">
        <v>3</v>
      </c>
      <c r="D12" s="13"/>
      <c r="E12" s="12">
        <v>3</v>
      </c>
      <c r="F12" s="14"/>
      <c r="G12" s="12">
        <v>3</v>
      </c>
      <c r="H12" s="14"/>
      <c r="I12" s="12">
        <v>3</v>
      </c>
      <c r="J12" s="14"/>
    </row>
    <row r="13" spans="1:10">
      <c r="B13" s="215"/>
      <c r="C13" s="12">
        <v>4</v>
      </c>
      <c r="D13" s="13"/>
      <c r="E13" s="12">
        <v>4</v>
      </c>
      <c r="F13" s="14"/>
      <c r="G13" s="12">
        <v>4</v>
      </c>
      <c r="H13" s="14"/>
      <c r="I13" s="12">
        <v>4</v>
      </c>
      <c r="J13" s="14"/>
    </row>
    <row r="14" spans="1:10">
      <c r="B14" s="215"/>
      <c r="C14" s="12">
        <v>5</v>
      </c>
      <c r="D14" s="13"/>
      <c r="E14" s="12">
        <v>5</v>
      </c>
      <c r="F14" s="13"/>
      <c r="G14" s="12">
        <v>5</v>
      </c>
      <c r="H14" s="13"/>
      <c r="I14" s="12">
        <v>5</v>
      </c>
      <c r="J14" s="14"/>
    </row>
    <row r="15" spans="1:10">
      <c r="B15" s="215"/>
      <c r="C15" s="171">
        <v>6</v>
      </c>
      <c r="D15" s="172"/>
      <c r="E15" s="171">
        <v>6</v>
      </c>
      <c r="F15" s="172"/>
      <c r="G15" s="171">
        <v>6</v>
      </c>
      <c r="H15" s="172"/>
      <c r="I15" s="171">
        <v>6</v>
      </c>
      <c r="J15" s="14"/>
    </row>
    <row r="16" spans="1:10">
      <c r="B16" s="215"/>
      <c r="C16" s="171">
        <v>7</v>
      </c>
      <c r="D16" s="172"/>
      <c r="E16" s="171">
        <v>7</v>
      </c>
      <c r="F16" s="172"/>
      <c r="G16" s="171">
        <v>7</v>
      </c>
      <c r="H16" s="172"/>
      <c r="I16" s="171">
        <v>7</v>
      </c>
      <c r="J16" s="14"/>
    </row>
    <row r="17" spans="2:10">
      <c r="B17" s="215"/>
      <c r="C17" s="171">
        <v>8</v>
      </c>
      <c r="D17" s="172"/>
      <c r="E17" s="171">
        <v>8</v>
      </c>
      <c r="F17" s="172"/>
      <c r="G17" s="171">
        <v>8</v>
      </c>
      <c r="H17" s="172"/>
      <c r="I17" s="171">
        <v>8</v>
      </c>
      <c r="J17" s="14"/>
    </row>
    <row r="18" spans="2:10">
      <c r="B18" s="215"/>
      <c r="C18" s="171">
        <v>9</v>
      </c>
      <c r="D18" s="172"/>
      <c r="E18" s="171">
        <v>9</v>
      </c>
      <c r="F18" s="172"/>
      <c r="G18" s="171">
        <v>9</v>
      </c>
      <c r="H18" s="172"/>
      <c r="I18" s="171">
        <v>9</v>
      </c>
      <c r="J18" s="14"/>
    </row>
    <row r="19" spans="2:10" ht="13.5" thickBot="1">
      <c r="B19" s="216"/>
      <c r="C19" s="15">
        <v>10</v>
      </c>
      <c r="D19" s="16"/>
      <c r="E19" s="15">
        <v>10</v>
      </c>
      <c r="F19" s="16"/>
      <c r="G19" s="15">
        <v>10</v>
      </c>
      <c r="H19" s="16"/>
      <c r="I19" s="15">
        <v>10</v>
      </c>
      <c r="J19" s="14"/>
    </row>
    <row r="20" spans="2:10">
      <c r="B20" s="214" t="s">
        <v>49</v>
      </c>
      <c r="C20" s="9">
        <v>1</v>
      </c>
      <c r="D20" s="10"/>
      <c r="E20" s="9">
        <v>1</v>
      </c>
      <c r="F20" s="11"/>
      <c r="G20" s="9">
        <v>1</v>
      </c>
      <c r="H20" s="11"/>
      <c r="I20" s="9">
        <v>1</v>
      </c>
      <c r="J20" s="11"/>
    </row>
    <row r="21" spans="2:10">
      <c r="B21" s="215"/>
      <c r="C21" s="12">
        <v>2</v>
      </c>
      <c r="D21" s="13"/>
      <c r="E21" s="12">
        <v>2</v>
      </c>
      <c r="F21" s="14"/>
      <c r="G21" s="219">
        <v>2</v>
      </c>
      <c r="H21" s="221"/>
      <c r="I21" s="219">
        <v>2</v>
      </c>
      <c r="J21" s="221"/>
    </row>
    <row r="22" spans="2:10">
      <c r="B22" s="215"/>
      <c r="C22" s="12">
        <v>3</v>
      </c>
      <c r="D22" s="13"/>
      <c r="E22" s="12">
        <v>3</v>
      </c>
      <c r="F22" s="14"/>
      <c r="G22" s="220"/>
      <c r="H22" s="222"/>
      <c r="I22" s="220"/>
      <c r="J22" s="222"/>
    </row>
    <row r="23" spans="2:10">
      <c r="B23" s="215"/>
      <c r="C23" s="12">
        <v>4</v>
      </c>
      <c r="D23" s="13"/>
      <c r="E23" s="12">
        <v>4</v>
      </c>
      <c r="F23" s="14"/>
      <c r="G23" s="12">
        <v>3</v>
      </c>
      <c r="H23" s="14"/>
      <c r="I23" s="12">
        <v>3</v>
      </c>
      <c r="J23" s="14"/>
    </row>
    <row r="24" spans="2:10">
      <c r="B24" s="215"/>
      <c r="C24" s="12">
        <v>5</v>
      </c>
      <c r="D24" s="13"/>
      <c r="E24" s="12">
        <v>5</v>
      </c>
      <c r="F24" s="14"/>
      <c r="G24" s="12">
        <v>4</v>
      </c>
      <c r="H24" s="14"/>
      <c r="I24" s="12">
        <v>4</v>
      </c>
      <c r="J24" s="14"/>
    </row>
    <row r="25" spans="2:10" ht="13.5" thickBot="1">
      <c r="B25" s="216"/>
      <c r="C25" s="17">
        <v>6</v>
      </c>
      <c r="D25" s="208"/>
      <c r="E25" s="17">
        <v>6</v>
      </c>
      <c r="F25" s="206"/>
      <c r="G25" s="17">
        <v>5</v>
      </c>
      <c r="H25" s="206"/>
      <c r="I25" s="17">
        <v>5</v>
      </c>
      <c r="J25" s="14"/>
    </row>
    <row r="26" spans="2:10" ht="12.75" customHeight="1">
      <c r="B26" s="257" t="s">
        <v>13</v>
      </c>
      <c r="C26" s="9">
        <v>1</v>
      </c>
      <c r="D26" s="10"/>
      <c r="E26" s="9">
        <v>1</v>
      </c>
      <c r="F26" s="207"/>
      <c r="G26" s="9">
        <v>1</v>
      </c>
      <c r="H26" s="207"/>
      <c r="I26" s="9">
        <v>1</v>
      </c>
      <c r="J26" s="11"/>
    </row>
    <row r="27" spans="2:10" ht="12.75" customHeight="1">
      <c r="B27" s="258"/>
      <c r="C27" s="173">
        <v>2</v>
      </c>
      <c r="D27" s="13"/>
      <c r="E27" s="173">
        <v>2</v>
      </c>
      <c r="F27" s="13"/>
      <c r="G27" s="173">
        <v>2</v>
      </c>
      <c r="H27" s="13"/>
      <c r="I27" s="219">
        <v>2</v>
      </c>
      <c r="J27" s="254"/>
    </row>
    <row r="28" spans="2:10" ht="12.75" customHeight="1">
      <c r="B28" s="258"/>
      <c r="C28" s="12">
        <v>3</v>
      </c>
      <c r="D28" s="13"/>
      <c r="E28" s="12">
        <v>3</v>
      </c>
      <c r="F28" s="13"/>
      <c r="G28" s="12">
        <v>3</v>
      </c>
      <c r="H28" s="13"/>
      <c r="I28" s="253"/>
      <c r="J28" s="254"/>
    </row>
    <row r="29" spans="2:10" ht="12.75" customHeight="1">
      <c r="B29" s="258"/>
      <c r="C29" s="12">
        <v>4</v>
      </c>
      <c r="D29" s="13"/>
      <c r="E29" s="12">
        <v>4</v>
      </c>
      <c r="F29" s="13"/>
      <c r="G29" s="12">
        <v>4</v>
      </c>
      <c r="H29" s="13"/>
      <c r="I29" s="12">
        <v>3</v>
      </c>
      <c r="J29" s="14"/>
    </row>
    <row r="30" spans="2:10" ht="12.75" customHeight="1">
      <c r="B30" s="258"/>
      <c r="C30" s="12">
        <v>5</v>
      </c>
      <c r="D30" s="13"/>
      <c r="E30" s="12">
        <v>5</v>
      </c>
      <c r="F30" s="13"/>
      <c r="G30" s="12">
        <v>5</v>
      </c>
      <c r="H30" s="13"/>
      <c r="I30" s="12">
        <v>4</v>
      </c>
      <c r="J30" s="14"/>
    </row>
    <row r="31" spans="2:10" ht="12.75" customHeight="1">
      <c r="B31" s="258"/>
      <c r="C31" s="171">
        <v>6</v>
      </c>
      <c r="D31" s="172"/>
      <c r="E31" s="171">
        <v>6</v>
      </c>
      <c r="F31" s="14"/>
      <c r="G31" s="171">
        <v>6</v>
      </c>
      <c r="H31" s="14"/>
      <c r="I31" s="12">
        <v>5</v>
      </c>
      <c r="J31" s="14"/>
    </row>
    <row r="32" spans="2:10" ht="13.5" thickBot="1">
      <c r="B32" s="259"/>
      <c r="C32" s="15">
        <v>7</v>
      </c>
      <c r="D32" s="16"/>
      <c r="E32" s="15">
        <v>7</v>
      </c>
      <c r="F32" s="206"/>
      <c r="G32" s="15">
        <v>7</v>
      </c>
      <c r="H32" s="206"/>
      <c r="I32" s="17">
        <v>6</v>
      </c>
      <c r="J32" s="209"/>
    </row>
    <row r="33" spans="2:10">
      <c r="B33" s="214" t="s">
        <v>50</v>
      </c>
      <c r="C33" s="9">
        <v>1</v>
      </c>
      <c r="D33" s="10"/>
      <c r="E33" s="9">
        <v>1</v>
      </c>
      <c r="F33" s="11"/>
      <c r="G33" s="9">
        <v>1</v>
      </c>
      <c r="H33" s="11"/>
      <c r="I33" s="9">
        <v>1</v>
      </c>
      <c r="J33" s="11"/>
    </row>
    <row r="34" spans="2:10">
      <c r="B34" s="215"/>
      <c r="C34" s="173">
        <v>2</v>
      </c>
      <c r="D34" s="13"/>
      <c r="E34" s="173">
        <v>2</v>
      </c>
      <c r="F34" s="14"/>
      <c r="G34" s="173">
        <v>2</v>
      </c>
      <c r="H34" s="14"/>
      <c r="I34" s="173">
        <v>2</v>
      </c>
      <c r="J34" s="14"/>
    </row>
    <row r="35" spans="2:10">
      <c r="B35" s="215"/>
      <c r="C35" s="12">
        <v>3</v>
      </c>
      <c r="D35" s="13"/>
      <c r="E35" s="12">
        <v>3</v>
      </c>
      <c r="F35" s="14"/>
      <c r="G35" s="12">
        <v>3</v>
      </c>
      <c r="H35" s="13"/>
      <c r="I35" s="12">
        <v>3</v>
      </c>
      <c r="J35" s="14"/>
    </row>
    <row r="36" spans="2:10">
      <c r="B36" s="215"/>
      <c r="C36" s="12">
        <v>4</v>
      </c>
      <c r="D36" s="13"/>
      <c r="E36" s="12">
        <v>4</v>
      </c>
      <c r="F36" s="18"/>
      <c r="G36" s="12">
        <v>4</v>
      </c>
      <c r="H36" s="13"/>
      <c r="I36" s="12">
        <v>4</v>
      </c>
      <c r="J36" s="14"/>
    </row>
    <row r="37" spans="2:10">
      <c r="B37" s="215"/>
      <c r="C37" s="12">
        <v>5</v>
      </c>
      <c r="D37" s="13"/>
      <c r="E37" s="12">
        <v>5</v>
      </c>
      <c r="F37" s="18"/>
      <c r="G37" s="12">
        <v>5</v>
      </c>
      <c r="H37" s="13"/>
      <c r="I37" s="12">
        <v>5</v>
      </c>
      <c r="J37" s="14"/>
    </row>
    <row r="38" spans="2:10">
      <c r="B38" s="215"/>
      <c r="C38" s="171">
        <v>6</v>
      </c>
      <c r="D38" s="172"/>
      <c r="E38" s="171">
        <v>6</v>
      </c>
      <c r="F38" s="18"/>
      <c r="G38" s="171">
        <v>6</v>
      </c>
      <c r="H38" s="14"/>
      <c r="I38" s="171">
        <v>6</v>
      </c>
      <c r="J38" s="14"/>
    </row>
    <row r="39" spans="2:10">
      <c r="B39" s="215"/>
      <c r="C39" s="171">
        <v>7</v>
      </c>
      <c r="D39" s="172"/>
      <c r="E39" s="171">
        <v>7</v>
      </c>
      <c r="F39" s="18"/>
      <c r="G39" s="171">
        <v>7</v>
      </c>
      <c r="H39" s="14"/>
      <c r="I39" s="171">
        <v>7</v>
      </c>
      <c r="J39" s="14"/>
    </row>
    <row r="40" spans="2:10" ht="13.5" thickBot="1">
      <c r="B40" s="216"/>
      <c r="C40" s="15">
        <v>8</v>
      </c>
      <c r="D40" s="16"/>
      <c r="E40" s="15">
        <v>8</v>
      </c>
      <c r="F40" s="19"/>
      <c r="G40" s="15">
        <v>8</v>
      </c>
      <c r="H40" s="206"/>
      <c r="I40" s="15">
        <v>8</v>
      </c>
      <c r="J40" s="209"/>
    </row>
    <row r="41" spans="2:10">
      <c r="B41" s="214" t="s">
        <v>51</v>
      </c>
      <c r="C41" s="9">
        <v>1</v>
      </c>
      <c r="D41" s="10"/>
      <c r="E41" s="9">
        <v>1</v>
      </c>
      <c r="F41" s="11"/>
      <c r="G41" s="9">
        <v>1</v>
      </c>
      <c r="H41" s="11"/>
      <c r="I41" s="9">
        <v>1</v>
      </c>
      <c r="J41" s="11"/>
    </row>
    <row r="42" spans="2:10">
      <c r="B42" s="215"/>
      <c r="C42" s="12">
        <v>2</v>
      </c>
      <c r="D42" s="13"/>
      <c r="E42" s="12">
        <v>2</v>
      </c>
      <c r="F42" s="14"/>
      <c r="G42" s="12">
        <v>2</v>
      </c>
      <c r="H42" s="13"/>
      <c r="I42" s="12">
        <v>2</v>
      </c>
      <c r="J42" s="14"/>
    </row>
    <row r="43" spans="2:10">
      <c r="B43" s="215"/>
      <c r="C43" s="12">
        <v>3</v>
      </c>
      <c r="D43" s="13"/>
      <c r="E43" s="12">
        <v>3</v>
      </c>
      <c r="F43" s="14"/>
      <c r="G43" s="12">
        <v>3</v>
      </c>
      <c r="H43" s="13"/>
      <c r="I43" s="12">
        <v>3</v>
      </c>
      <c r="J43" s="14"/>
    </row>
    <row r="44" spans="2:10">
      <c r="B44" s="215"/>
      <c r="C44" s="171">
        <v>4</v>
      </c>
      <c r="D44" s="13"/>
      <c r="E44" s="171">
        <v>4</v>
      </c>
      <c r="F44" s="18"/>
      <c r="G44" s="12">
        <v>4</v>
      </c>
      <c r="H44" s="13"/>
      <c r="I44" s="12">
        <v>4</v>
      </c>
      <c r="J44" s="14"/>
    </row>
    <row r="45" spans="2:10" ht="13.5" thickBot="1">
      <c r="B45" s="216"/>
      <c r="C45" s="15">
        <v>5</v>
      </c>
      <c r="D45" s="13"/>
      <c r="E45" s="15">
        <v>5</v>
      </c>
      <c r="F45" s="19"/>
      <c r="G45" s="17">
        <v>5</v>
      </c>
      <c r="H45" s="206"/>
      <c r="I45" s="17">
        <v>5</v>
      </c>
      <c r="J45" s="208"/>
    </row>
    <row r="46" spans="2:10">
      <c r="B46" s="214" t="s">
        <v>68</v>
      </c>
      <c r="C46" s="9">
        <v>1</v>
      </c>
      <c r="D46" s="10"/>
      <c r="E46" s="9">
        <v>1</v>
      </c>
      <c r="F46" s="11"/>
      <c r="G46" s="9">
        <v>1</v>
      </c>
      <c r="H46" s="11"/>
      <c r="I46" s="9">
        <v>1</v>
      </c>
      <c r="J46" s="11"/>
    </row>
    <row r="47" spans="2:10" ht="13.5" thickBot="1">
      <c r="B47" s="216"/>
      <c r="C47" s="17">
        <v>2</v>
      </c>
      <c r="D47" s="16"/>
      <c r="E47" s="17">
        <v>2</v>
      </c>
      <c r="F47" s="19"/>
      <c r="G47" s="17">
        <v>2</v>
      </c>
      <c r="H47" s="206"/>
      <c r="I47" s="17">
        <v>2</v>
      </c>
      <c r="J47" s="209"/>
    </row>
    <row r="48" spans="2:10" ht="13.5" thickBot="1">
      <c r="B48" s="2"/>
      <c r="C48" s="2"/>
      <c r="D48" s="21"/>
      <c r="E48" s="2"/>
      <c r="F48" s="2"/>
      <c r="G48" s="2"/>
      <c r="H48" s="2"/>
      <c r="I48" s="2"/>
      <c r="J48" s="2"/>
    </row>
    <row r="49" spans="1:10" ht="13.5" thickBot="1">
      <c r="A49" s="22"/>
      <c r="B49" s="238" t="s">
        <v>6</v>
      </c>
      <c r="C49" s="239"/>
      <c r="D49" s="239"/>
      <c r="E49" s="239"/>
      <c r="F49" s="239"/>
      <c r="G49" s="239"/>
      <c r="H49" s="239"/>
      <c r="I49" s="239"/>
      <c r="J49" s="240"/>
    </row>
    <row r="50" spans="1:10">
      <c r="A50" s="22"/>
      <c r="B50" s="241"/>
      <c r="C50" s="242"/>
      <c r="D50" s="242"/>
      <c r="E50" s="242"/>
      <c r="F50" s="242"/>
      <c r="G50" s="242"/>
      <c r="H50" s="242"/>
      <c r="I50" s="242"/>
      <c r="J50" s="243"/>
    </row>
    <row r="51" spans="1:10">
      <c r="A51" s="22"/>
      <c r="B51" s="244"/>
      <c r="C51" s="245"/>
      <c r="D51" s="245"/>
      <c r="E51" s="245"/>
      <c r="F51" s="245"/>
      <c r="G51" s="245"/>
      <c r="H51" s="245"/>
      <c r="I51" s="245"/>
      <c r="J51" s="246"/>
    </row>
    <row r="52" spans="1:10" ht="13.5" thickBot="1">
      <c r="A52" s="22"/>
      <c r="B52" s="247"/>
      <c r="C52" s="248"/>
      <c r="D52" s="248"/>
      <c r="E52" s="248"/>
      <c r="F52" s="248"/>
      <c r="G52" s="248"/>
      <c r="H52" s="248"/>
      <c r="I52" s="248"/>
      <c r="J52" s="249"/>
    </row>
    <row r="53" spans="1:10" ht="13.5" thickBot="1">
      <c r="B53" s="2"/>
      <c r="C53" s="2"/>
      <c r="D53" s="2"/>
      <c r="E53" s="2"/>
      <c r="F53" s="2"/>
      <c r="G53" s="2"/>
      <c r="H53" s="2"/>
      <c r="I53" s="2"/>
      <c r="J53" s="2"/>
    </row>
    <row r="54" spans="1:10" ht="13.5" thickBot="1">
      <c r="B54" s="2"/>
      <c r="C54" s="2"/>
      <c r="D54" s="250" t="str">
        <f>Tabulación!B167</f>
        <v>Opciones de repuesta</v>
      </c>
      <c r="E54" s="251"/>
      <c r="F54" s="251"/>
      <c r="G54" s="251"/>
      <c r="H54" s="251"/>
      <c r="I54" s="251"/>
      <c r="J54" s="252"/>
    </row>
    <row r="55" spans="1:10">
      <c r="B55" s="2"/>
      <c r="C55" s="2"/>
      <c r="D55" s="23" t="s">
        <v>16</v>
      </c>
      <c r="E55" s="255" t="str">
        <f>Tabulación!C168</f>
        <v>Se está haciendo actualmente (o se supera)</v>
      </c>
      <c r="F55" s="255"/>
      <c r="G55" s="255"/>
      <c r="H55" s="255"/>
      <c r="I55" s="255"/>
      <c r="J55" s="256"/>
    </row>
    <row r="56" spans="1:10">
      <c r="D56" s="24" t="s">
        <v>17</v>
      </c>
      <c r="E56" s="234" t="str">
        <f>Tabulación!C169</f>
        <v>No se hace actualmente pero se quiere implementar en el próximo año</v>
      </c>
      <c r="F56" s="234"/>
      <c r="G56" s="234"/>
      <c r="H56" s="234"/>
      <c r="I56" s="234"/>
      <c r="J56" s="235"/>
    </row>
    <row r="57" spans="1:10" ht="13.5" thickBot="1">
      <c r="D57" s="25" t="s">
        <v>19</v>
      </c>
      <c r="E57" s="236" t="str">
        <f>Tabulación!C170</f>
        <v>No se hace actualmente y no es meta para el próximo año</v>
      </c>
      <c r="F57" s="236"/>
      <c r="G57" s="236"/>
      <c r="H57" s="236"/>
      <c r="I57" s="236"/>
      <c r="J57" s="237"/>
    </row>
    <row r="58" spans="1:10" ht="13.5" thickBot="1">
      <c r="D58" s="26"/>
      <c r="E58" s="27" t="str">
        <f>Tabulación!C171</f>
        <v>En caso que no se aplique, deje la casilla sin diligenciar</v>
      </c>
      <c r="F58" s="27"/>
      <c r="G58" s="27"/>
      <c r="H58" s="27"/>
      <c r="I58" s="27"/>
      <c r="J58" s="28"/>
    </row>
    <row r="59" spans="1:10">
      <c r="D59" s="2"/>
      <c r="E59" s="2"/>
      <c r="F59" s="2"/>
      <c r="G59" s="2"/>
      <c r="H59" s="2"/>
      <c r="I59" s="2"/>
      <c r="J59" s="2"/>
    </row>
    <row r="60" spans="1:10">
      <c r="D60" s="2"/>
      <c r="E60" s="2"/>
      <c r="F60" s="2"/>
      <c r="G60" s="2"/>
      <c r="H60" s="2"/>
      <c r="I60" s="2"/>
      <c r="J60" s="2"/>
    </row>
    <row r="61" spans="1:10">
      <c r="D61" s="2"/>
      <c r="E61" s="2"/>
      <c r="F61" s="2"/>
      <c r="G61" s="2"/>
      <c r="H61" s="2"/>
      <c r="I61" s="2"/>
      <c r="J61" s="2"/>
    </row>
    <row r="62" spans="1:10">
      <c r="D62" s="2"/>
      <c r="E62" s="2"/>
      <c r="F62" s="2"/>
      <c r="G62" s="2"/>
      <c r="H62" s="2"/>
      <c r="I62" s="2"/>
      <c r="J62" s="2"/>
    </row>
    <row r="63" spans="1:10">
      <c r="D63" s="2"/>
      <c r="E63" s="2"/>
      <c r="F63" s="2"/>
      <c r="G63" s="2"/>
      <c r="H63" s="2"/>
      <c r="I63" s="2"/>
      <c r="J63" s="2"/>
    </row>
    <row r="64" spans="1:10">
      <c r="D64" s="2"/>
      <c r="E64" s="2"/>
      <c r="F64" s="2"/>
      <c r="G64" s="2"/>
      <c r="H64" s="2"/>
      <c r="I64" s="2"/>
      <c r="J64" s="2"/>
    </row>
    <row r="65" spans="4:10">
      <c r="D65" s="2"/>
      <c r="E65" s="2"/>
      <c r="F65" s="2"/>
      <c r="G65" s="2"/>
      <c r="H65" s="2"/>
      <c r="I65" s="2"/>
      <c r="J65" s="2"/>
    </row>
    <row r="66" spans="4:10">
      <c r="D66" s="2"/>
      <c r="E66" s="2"/>
      <c r="F66" s="2"/>
      <c r="G66" s="2"/>
      <c r="H66" s="2"/>
      <c r="I66" s="2"/>
      <c r="J66" s="2"/>
    </row>
    <row r="67" spans="4:10">
      <c r="D67" s="2"/>
      <c r="E67" s="2"/>
      <c r="F67" s="2"/>
      <c r="G67" s="2"/>
      <c r="H67" s="2"/>
      <c r="I67" s="2"/>
      <c r="J67" s="2"/>
    </row>
    <row r="68" spans="4:10">
      <c r="D68" s="2"/>
      <c r="E68" s="2"/>
      <c r="F68" s="2"/>
      <c r="G68" s="2"/>
      <c r="H68" s="2"/>
      <c r="I68" s="2"/>
      <c r="J68" s="2"/>
    </row>
    <row r="69" spans="4:10">
      <c r="D69" s="2"/>
      <c r="E69" s="2"/>
      <c r="F69" s="2"/>
      <c r="G69" s="2"/>
      <c r="H69" s="2"/>
      <c r="I69" s="2"/>
      <c r="J69" s="2"/>
    </row>
    <row r="70" spans="4:10">
      <c r="D70" s="2"/>
      <c r="E70" s="2"/>
      <c r="F70" s="2"/>
      <c r="G70" s="2"/>
      <c r="H70" s="2"/>
      <c r="I70" s="2"/>
      <c r="J70" s="2"/>
    </row>
    <row r="71" spans="4:10">
      <c r="D71" s="2"/>
      <c r="E71" s="2"/>
      <c r="F71" s="2"/>
      <c r="G71" s="2"/>
      <c r="H71" s="2"/>
      <c r="I71" s="2"/>
      <c r="J71" s="2"/>
    </row>
  </sheetData>
  <mergeCells count="27">
    <mergeCell ref="J21:J22"/>
    <mergeCell ref="B10:B19"/>
    <mergeCell ref="B20:B25"/>
    <mergeCell ref="G21:G22"/>
    <mergeCell ref="I21:I22"/>
    <mergeCell ref="H21:H22"/>
    <mergeCell ref="E8:F8"/>
    <mergeCell ref="G8:H8"/>
    <mergeCell ref="I8:J8"/>
    <mergeCell ref="B1:I4"/>
    <mergeCell ref="C5:G5"/>
    <mergeCell ref="I5:J5"/>
    <mergeCell ref="B7:J7"/>
    <mergeCell ref="B8:B9"/>
    <mergeCell ref="C8:D8"/>
    <mergeCell ref="B26:B32"/>
    <mergeCell ref="B33:B40"/>
    <mergeCell ref="I27:I28"/>
    <mergeCell ref="B41:B45"/>
    <mergeCell ref="E55:J55"/>
    <mergeCell ref="B46:B47"/>
    <mergeCell ref="J27:J28"/>
    <mergeCell ref="E56:J56"/>
    <mergeCell ref="E57:J57"/>
    <mergeCell ref="B49:J49"/>
    <mergeCell ref="B50:J52"/>
    <mergeCell ref="D54:J54"/>
  </mergeCells>
  <phoneticPr fontId="0" type="noConversion"/>
  <conditionalFormatting sqref="H10:H47 D10:D47 F10:F47 J10:J21 J23:J47">
    <cfRule type="cellIs" dxfId="26" priority="1" stopIfTrue="1" operator="equal">
      <formula>$D$55</formula>
    </cfRule>
    <cfRule type="cellIs" dxfId="25" priority="2" stopIfTrue="1" operator="equal">
      <formula>$D$56</formula>
    </cfRule>
    <cfRule type="cellIs" dxfId="24" priority="3" stopIfTrue="1" operator="equal">
      <formula>$D$57</formula>
    </cfRule>
  </conditionalFormatting>
  <dataValidations xWindow="736" yWindow="495" count="1">
    <dataValidation type="list" allowBlank="1" showInputMessage="1" showErrorMessage="1" promptTitle="Opciones de respuesta:" prompt="a  Se está haciendo actualmente._x000a_b  No se hace actualmente pero se quiere implementar en el próximo año._x000a_c  No se hace actualmente y no es meta para el próximo año._x000a_EN CASO QUE NO APLIQUE, DEJE LA CASILLA SIN DILIGENCIAR." sqref="H10:H47 J10:J21 D10:D47 F10:F47 J23:J47">
      <formula1>$D$55:$D$57</formula1>
    </dataValidation>
  </dataValidations>
  <pageMargins left="0.75" right="0.75" top="1" bottom="1" header="0.4921259845" footer="0.4921259845"/>
  <pageSetup paperSize="9"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sheetPr codeName="Feuil22"/>
  <dimension ref="A1:J71"/>
  <sheetViews>
    <sheetView showGridLines="0" workbookViewId="0">
      <selection activeCell="E11" sqref="E11"/>
    </sheetView>
  </sheetViews>
  <sheetFormatPr defaultColWidth="11.42578125" defaultRowHeight="12.75"/>
  <cols>
    <col min="1" max="1" width="3.42578125" style="2" customWidth="1"/>
    <col min="2" max="2" width="26" style="3" customWidth="1"/>
    <col min="3" max="10" width="9.5703125" style="3" customWidth="1"/>
  </cols>
  <sheetData>
    <row r="1" spans="1:10">
      <c r="A1" s="1">
        <f>IF(COUNTA(D10:D47,F10:F47,H10:H47,J10:J47)&gt;0,1,0)</f>
        <v>0</v>
      </c>
      <c r="B1" s="223" t="s">
        <v>45</v>
      </c>
      <c r="C1" s="223"/>
      <c r="D1" s="223"/>
      <c r="E1" s="223"/>
      <c r="F1" s="223"/>
      <c r="G1" s="223"/>
      <c r="H1" s="223"/>
      <c r="I1" s="223"/>
      <c r="J1" s="2"/>
    </row>
    <row r="2" spans="1:10">
      <c r="B2" s="223"/>
      <c r="C2" s="223"/>
      <c r="D2" s="223"/>
      <c r="E2" s="223"/>
      <c r="F2" s="223"/>
      <c r="G2" s="223"/>
      <c r="H2" s="223"/>
      <c r="I2" s="223"/>
      <c r="J2" s="2"/>
    </row>
    <row r="3" spans="1:10">
      <c r="B3" s="223"/>
      <c r="C3" s="223"/>
      <c r="D3" s="223"/>
      <c r="E3" s="223"/>
      <c r="F3" s="223"/>
      <c r="G3" s="223"/>
      <c r="H3" s="223"/>
      <c r="I3" s="223"/>
      <c r="J3" s="2"/>
    </row>
    <row r="4" spans="1:10" ht="13.5" thickBot="1">
      <c r="B4" s="224"/>
      <c r="C4" s="224"/>
      <c r="D4" s="224"/>
      <c r="E4" s="224"/>
      <c r="F4" s="224"/>
      <c r="G4" s="224"/>
      <c r="H4" s="224"/>
      <c r="I4" s="224"/>
      <c r="J4" s="4"/>
    </row>
    <row r="5" spans="1:10" ht="13.5" thickBot="1">
      <c r="B5" s="6" t="s">
        <v>46</v>
      </c>
      <c r="C5" s="225"/>
      <c r="D5" s="226"/>
      <c r="E5" s="226"/>
      <c r="F5" s="226"/>
      <c r="G5" s="227"/>
      <c r="H5" s="6" t="s">
        <v>47</v>
      </c>
      <c r="I5" s="228"/>
      <c r="J5" s="229"/>
    </row>
    <row r="6" spans="1:10" ht="5.25" customHeight="1" thickBot="1">
      <c r="B6" s="2"/>
      <c r="C6" s="2"/>
      <c r="D6" s="2"/>
      <c r="E6" s="2"/>
      <c r="F6" s="2"/>
      <c r="G6" s="2"/>
      <c r="H6" s="2"/>
      <c r="I6" s="2"/>
      <c r="J6" s="2"/>
    </row>
    <row r="7" spans="1:10" s="29" customFormat="1" ht="43.5" customHeight="1" thickBot="1">
      <c r="A7" s="5"/>
      <c r="B7" s="230" t="s">
        <v>44</v>
      </c>
      <c r="C7" s="231"/>
      <c r="D7" s="231"/>
      <c r="E7" s="231"/>
      <c r="F7" s="231"/>
      <c r="G7" s="231"/>
      <c r="H7" s="231"/>
      <c r="I7" s="231"/>
      <c r="J7" s="232"/>
    </row>
    <row r="8" spans="1:10" ht="13.5" thickBot="1">
      <c r="B8" s="214" t="s">
        <v>48</v>
      </c>
      <c r="C8" s="217">
        <v>1</v>
      </c>
      <c r="D8" s="233"/>
      <c r="E8" s="217">
        <v>2</v>
      </c>
      <c r="F8" s="218"/>
      <c r="G8" s="217">
        <v>3</v>
      </c>
      <c r="H8" s="218"/>
      <c r="I8" s="217">
        <v>4</v>
      </c>
      <c r="J8" s="218"/>
    </row>
    <row r="9" spans="1:10" ht="13.5" thickBot="1">
      <c r="B9" s="215"/>
      <c r="C9" s="7" t="s">
        <v>42</v>
      </c>
      <c r="D9" s="8" t="s">
        <v>43</v>
      </c>
      <c r="E9" s="7" t="s">
        <v>42</v>
      </c>
      <c r="F9" s="8" t="s">
        <v>43</v>
      </c>
      <c r="G9" s="7" t="s">
        <v>42</v>
      </c>
      <c r="H9" s="8" t="s">
        <v>43</v>
      </c>
      <c r="I9" s="7" t="s">
        <v>42</v>
      </c>
      <c r="J9" s="204" t="s">
        <v>43</v>
      </c>
    </row>
    <row r="10" spans="1:10">
      <c r="B10" s="214" t="s">
        <v>41</v>
      </c>
      <c r="C10" s="9">
        <v>1</v>
      </c>
      <c r="D10" s="10"/>
      <c r="E10" s="9">
        <v>1</v>
      </c>
      <c r="F10" s="11"/>
      <c r="G10" s="9">
        <v>1</v>
      </c>
      <c r="H10" s="11"/>
      <c r="I10" s="7">
        <v>1</v>
      </c>
      <c r="J10" s="207"/>
    </row>
    <row r="11" spans="1:10">
      <c r="B11" s="215"/>
      <c r="C11" s="12">
        <v>2</v>
      </c>
      <c r="D11" s="13"/>
      <c r="E11" s="12">
        <v>2</v>
      </c>
      <c r="F11" s="14"/>
      <c r="G11" s="12">
        <v>2</v>
      </c>
      <c r="H11" s="14"/>
      <c r="I11" s="12">
        <v>2</v>
      </c>
      <c r="J11" s="14"/>
    </row>
    <row r="12" spans="1:10">
      <c r="B12" s="215"/>
      <c r="C12" s="12">
        <v>3</v>
      </c>
      <c r="D12" s="13"/>
      <c r="E12" s="12">
        <v>3</v>
      </c>
      <c r="F12" s="14"/>
      <c r="G12" s="12">
        <v>3</v>
      </c>
      <c r="H12" s="14"/>
      <c r="I12" s="12">
        <v>3</v>
      </c>
      <c r="J12" s="14"/>
    </row>
    <row r="13" spans="1:10">
      <c r="B13" s="215"/>
      <c r="C13" s="12">
        <v>4</v>
      </c>
      <c r="D13" s="13"/>
      <c r="E13" s="12">
        <v>4</v>
      </c>
      <c r="F13" s="14"/>
      <c r="G13" s="12">
        <v>4</v>
      </c>
      <c r="H13" s="14"/>
      <c r="I13" s="12">
        <v>4</v>
      </c>
      <c r="J13" s="14"/>
    </row>
    <row r="14" spans="1:10">
      <c r="B14" s="215"/>
      <c r="C14" s="12">
        <v>5</v>
      </c>
      <c r="D14" s="13"/>
      <c r="E14" s="12">
        <v>5</v>
      </c>
      <c r="F14" s="13"/>
      <c r="G14" s="12">
        <v>5</v>
      </c>
      <c r="H14" s="13"/>
      <c r="I14" s="12">
        <v>5</v>
      </c>
      <c r="J14" s="14"/>
    </row>
    <row r="15" spans="1:10">
      <c r="B15" s="215"/>
      <c r="C15" s="171">
        <v>6</v>
      </c>
      <c r="D15" s="172"/>
      <c r="E15" s="171">
        <v>6</v>
      </c>
      <c r="F15" s="172"/>
      <c r="G15" s="171">
        <v>6</v>
      </c>
      <c r="H15" s="172"/>
      <c r="I15" s="171">
        <v>6</v>
      </c>
      <c r="J15" s="14"/>
    </row>
    <row r="16" spans="1:10">
      <c r="B16" s="215"/>
      <c r="C16" s="171">
        <v>7</v>
      </c>
      <c r="D16" s="172"/>
      <c r="E16" s="171">
        <v>7</v>
      </c>
      <c r="F16" s="172"/>
      <c r="G16" s="171">
        <v>7</v>
      </c>
      <c r="H16" s="172"/>
      <c r="I16" s="171">
        <v>7</v>
      </c>
      <c r="J16" s="14"/>
    </row>
    <row r="17" spans="2:10">
      <c r="B17" s="215"/>
      <c r="C17" s="171">
        <v>8</v>
      </c>
      <c r="D17" s="172"/>
      <c r="E17" s="171">
        <v>8</v>
      </c>
      <c r="F17" s="172"/>
      <c r="G17" s="171">
        <v>8</v>
      </c>
      <c r="H17" s="172"/>
      <c r="I17" s="171">
        <v>8</v>
      </c>
      <c r="J17" s="14"/>
    </row>
    <row r="18" spans="2:10">
      <c r="B18" s="215"/>
      <c r="C18" s="171">
        <v>9</v>
      </c>
      <c r="D18" s="172"/>
      <c r="E18" s="171">
        <v>9</v>
      </c>
      <c r="F18" s="172"/>
      <c r="G18" s="171">
        <v>9</v>
      </c>
      <c r="H18" s="172"/>
      <c r="I18" s="171">
        <v>9</v>
      </c>
      <c r="J18" s="14"/>
    </row>
    <row r="19" spans="2:10" ht="13.5" thickBot="1">
      <c r="B19" s="216"/>
      <c r="C19" s="15">
        <v>10</v>
      </c>
      <c r="D19" s="16"/>
      <c r="E19" s="15">
        <v>10</v>
      </c>
      <c r="F19" s="16"/>
      <c r="G19" s="15">
        <v>10</v>
      </c>
      <c r="H19" s="16"/>
      <c r="I19" s="15">
        <v>10</v>
      </c>
      <c r="J19" s="14"/>
    </row>
    <row r="20" spans="2:10">
      <c r="B20" s="214" t="s">
        <v>49</v>
      </c>
      <c r="C20" s="9">
        <v>1</v>
      </c>
      <c r="D20" s="10"/>
      <c r="E20" s="9">
        <v>1</v>
      </c>
      <c r="F20" s="11"/>
      <c r="G20" s="9">
        <v>1</v>
      </c>
      <c r="H20" s="11"/>
      <c r="I20" s="9">
        <v>1</v>
      </c>
      <c r="J20" s="11"/>
    </row>
    <row r="21" spans="2:10">
      <c r="B21" s="215"/>
      <c r="C21" s="12">
        <v>2</v>
      </c>
      <c r="D21" s="13"/>
      <c r="E21" s="12">
        <v>2</v>
      </c>
      <c r="F21" s="14"/>
      <c r="G21" s="219">
        <v>2</v>
      </c>
      <c r="H21" s="221"/>
      <c r="I21" s="219">
        <v>2</v>
      </c>
      <c r="J21" s="221"/>
    </row>
    <row r="22" spans="2:10">
      <c r="B22" s="215"/>
      <c r="C22" s="12">
        <v>3</v>
      </c>
      <c r="D22" s="13"/>
      <c r="E22" s="12">
        <v>3</v>
      </c>
      <c r="F22" s="14"/>
      <c r="G22" s="220"/>
      <c r="H22" s="222"/>
      <c r="I22" s="220"/>
      <c r="J22" s="222"/>
    </row>
    <row r="23" spans="2:10">
      <c r="B23" s="215"/>
      <c r="C23" s="12">
        <v>4</v>
      </c>
      <c r="D23" s="13"/>
      <c r="E23" s="12">
        <v>4</v>
      </c>
      <c r="F23" s="14"/>
      <c r="G23" s="12">
        <v>3</v>
      </c>
      <c r="H23" s="14"/>
      <c r="I23" s="12">
        <v>3</v>
      </c>
      <c r="J23" s="14"/>
    </row>
    <row r="24" spans="2:10">
      <c r="B24" s="215"/>
      <c r="C24" s="12">
        <v>5</v>
      </c>
      <c r="D24" s="13"/>
      <c r="E24" s="12">
        <v>5</v>
      </c>
      <c r="F24" s="14"/>
      <c r="G24" s="12">
        <v>4</v>
      </c>
      <c r="H24" s="14"/>
      <c r="I24" s="12">
        <v>4</v>
      </c>
      <c r="J24" s="14"/>
    </row>
    <row r="25" spans="2:10" ht="13.5" thickBot="1">
      <c r="B25" s="216"/>
      <c r="C25" s="17">
        <v>6</v>
      </c>
      <c r="D25" s="208"/>
      <c r="E25" s="17">
        <v>6</v>
      </c>
      <c r="F25" s="206"/>
      <c r="G25" s="17">
        <v>5</v>
      </c>
      <c r="H25" s="206"/>
      <c r="I25" s="17">
        <v>5</v>
      </c>
      <c r="J25" s="14"/>
    </row>
    <row r="26" spans="2:10" ht="12.75" customHeight="1">
      <c r="B26" s="257" t="s">
        <v>13</v>
      </c>
      <c r="C26" s="9">
        <v>1</v>
      </c>
      <c r="D26" s="10"/>
      <c r="E26" s="9">
        <v>1</v>
      </c>
      <c r="F26" s="207"/>
      <c r="G26" s="9">
        <v>1</v>
      </c>
      <c r="H26" s="207"/>
      <c r="I26" s="9">
        <v>1</v>
      </c>
      <c r="J26" s="11"/>
    </row>
    <row r="27" spans="2:10" ht="12.75" customHeight="1">
      <c r="B27" s="258"/>
      <c r="C27" s="173">
        <v>2</v>
      </c>
      <c r="D27" s="13"/>
      <c r="E27" s="173">
        <v>2</v>
      </c>
      <c r="F27" s="13"/>
      <c r="G27" s="173">
        <v>2</v>
      </c>
      <c r="H27" s="13"/>
      <c r="I27" s="219">
        <v>2</v>
      </c>
      <c r="J27" s="254"/>
    </row>
    <row r="28" spans="2:10" ht="12.75" customHeight="1">
      <c r="B28" s="258"/>
      <c r="C28" s="12">
        <v>3</v>
      </c>
      <c r="D28" s="13"/>
      <c r="E28" s="12">
        <v>3</v>
      </c>
      <c r="F28" s="13"/>
      <c r="G28" s="12">
        <v>3</v>
      </c>
      <c r="H28" s="13"/>
      <c r="I28" s="253"/>
      <c r="J28" s="254"/>
    </row>
    <row r="29" spans="2:10" ht="12.75" customHeight="1">
      <c r="B29" s="258"/>
      <c r="C29" s="12">
        <v>4</v>
      </c>
      <c r="D29" s="13"/>
      <c r="E29" s="12">
        <v>4</v>
      </c>
      <c r="F29" s="13"/>
      <c r="G29" s="12">
        <v>4</v>
      </c>
      <c r="H29" s="13"/>
      <c r="I29" s="12">
        <v>3</v>
      </c>
      <c r="J29" s="14"/>
    </row>
    <row r="30" spans="2:10" ht="12.75" customHeight="1">
      <c r="B30" s="258"/>
      <c r="C30" s="12">
        <v>5</v>
      </c>
      <c r="D30" s="13"/>
      <c r="E30" s="12">
        <v>5</v>
      </c>
      <c r="F30" s="13"/>
      <c r="G30" s="12">
        <v>5</v>
      </c>
      <c r="H30" s="13"/>
      <c r="I30" s="12">
        <v>4</v>
      </c>
      <c r="J30" s="14"/>
    </row>
    <row r="31" spans="2:10" ht="12.75" customHeight="1">
      <c r="B31" s="258"/>
      <c r="C31" s="171">
        <v>6</v>
      </c>
      <c r="D31" s="172"/>
      <c r="E31" s="171">
        <v>6</v>
      </c>
      <c r="F31" s="14"/>
      <c r="G31" s="171">
        <v>6</v>
      </c>
      <c r="H31" s="14"/>
      <c r="I31" s="12">
        <v>5</v>
      </c>
      <c r="J31" s="14"/>
    </row>
    <row r="32" spans="2:10" ht="13.5" thickBot="1">
      <c r="B32" s="259"/>
      <c r="C32" s="15">
        <v>7</v>
      </c>
      <c r="D32" s="16"/>
      <c r="E32" s="15">
        <v>7</v>
      </c>
      <c r="F32" s="206"/>
      <c r="G32" s="15">
        <v>7</v>
      </c>
      <c r="H32" s="206"/>
      <c r="I32" s="17">
        <v>6</v>
      </c>
      <c r="J32" s="209"/>
    </row>
    <row r="33" spans="2:10">
      <c r="B33" s="214" t="s">
        <v>50</v>
      </c>
      <c r="C33" s="9">
        <v>1</v>
      </c>
      <c r="D33" s="10"/>
      <c r="E33" s="9">
        <v>1</v>
      </c>
      <c r="F33" s="11"/>
      <c r="G33" s="9">
        <v>1</v>
      </c>
      <c r="H33" s="11"/>
      <c r="I33" s="9">
        <v>1</v>
      </c>
      <c r="J33" s="11"/>
    </row>
    <row r="34" spans="2:10">
      <c r="B34" s="215"/>
      <c r="C34" s="173">
        <v>2</v>
      </c>
      <c r="D34" s="13"/>
      <c r="E34" s="173">
        <v>2</v>
      </c>
      <c r="F34" s="14"/>
      <c r="G34" s="173">
        <v>2</v>
      </c>
      <c r="H34" s="14"/>
      <c r="I34" s="173">
        <v>2</v>
      </c>
      <c r="J34" s="14"/>
    </row>
    <row r="35" spans="2:10">
      <c r="B35" s="215"/>
      <c r="C35" s="12">
        <v>3</v>
      </c>
      <c r="D35" s="13"/>
      <c r="E35" s="12">
        <v>3</v>
      </c>
      <c r="F35" s="14"/>
      <c r="G35" s="12">
        <v>3</v>
      </c>
      <c r="H35" s="13"/>
      <c r="I35" s="12">
        <v>3</v>
      </c>
      <c r="J35" s="14"/>
    </row>
    <row r="36" spans="2:10">
      <c r="B36" s="215"/>
      <c r="C36" s="12">
        <v>4</v>
      </c>
      <c r="D36" s="13"/>
      <c r="E36" s="12">
        <v>4</v>
      </c>
      <c r="F36" s="18"/>
      <c r="G36" s="12">
        <v>4</v>
      </c>
      <c r="H36" s="13"/>
      <c r="I36" s="12">
        <v>4</v>
      </c>
      <c r="J36" s="14"/>
    </row>
    <row r="37" spans="2:10">
      <c r="B37" s="215"/>
      <c r="C37" s="12">
        <v>5</v>
      </c>
      <c r="D37" s="13"/>
      <c r="E37" s="12">
        <v>5</v>
      </c>
      <c r="F37" s="18"/>
      <c r="G37" s="12">
        <v>5</v>
      </c>
      <c r="H37" s="13"/>
      <c r="I37" s="12">
        <v>5</v>
      </c>
      <c r="J37" s="14"/>
    </row>
    <row r="38" spans="2:10">
      <c r="B38" s="215"/>
      <c r="C38" s="171">
        <v>6</v>
      </c>
      <c r="D38" s="172"/>
      <c r="E38" s="171">
        <v>6</v>
      </c>
      <c r="F38" s="18"/>
      <c r="G38" s="171">
        <v>6</v>
      </c>
      <c r="H38" s="14"/>
      <c r="I38" s="171">
        <v>6</v>
      </c>
      <c r="J38" s="14"/>
    </row>
    <row r="39" spans="2:10">
      <c r="B39" s="215"/>
      <c r="C39" s="171">
        <v>7</v>
      </c>
      <c r="D39" s="172"/>
      <c r="E39" s="171">
        <v>7</v>
      </c>
      <c r="F39" s="18"/>
      <c r="G39" s="171">
        <v>7</v>
      </c>
      <c r="H39" s="14"/>
      <c r="I39" s="171">
        <v>7</v>
      </c>
      <c r="J39" s="14"/>
    </row>
    <row r="40" spans="2:10" ht="13.5" thickBot="1">
      <c r="B40" s="216"/>
      <c r="C40" s="15">
        <v>8</v>
      </c>
      <c r="D40" s="16"/>
      <c r="E40" s="15">
        <v>8</v>
      </c>
      <c r="F40" s="19"/>
      <c r="G40" s="15">
        <v>8</v>
      </c>
      <c r="H40" s="206"/>
      <c r="I40" s="15">
        <v>8</v>
      </c>
      <c r="J40" s="209"/>
    </row>
    <row r="41" spans="2:10">
      <c r="B41" s="214" t="s">
        <v>51</v>
      </c>
      <c r="C41" s="9">
        <v>1</v>
      </c>
      <c r="D41" s="10"/>
      <c r="E41" s="9">
        <v>1</v>
      </c>
      <c r="F41" s="11"/>
      <c r="G41" s="9">
        <v>1</v>
      </c>
      <c r="H41" s="11"/>
      <c r="I41" s="9">
        <v>1</v>
      </c>
      <c r="J41" s="11"/>
    </row>
    <row r="42" spans="2:10">
      <c r="B42" s="215"/>
      <c r="C42" s="12">
        <v>2</v>
      </c>
      <c r="D42" s="13"/>
      <c r="E42" s="12">
        <v>2</v>
      </c>
      <c r="F42" s="14"/>
      <c r="G42" s="12">
        <v>2</v>
      </c>
      <c r="H42" s="13"/>
      <c r="I42" s="12">
        <v>2</v>
      </c>
      <c r="J42" s="14"/>
    </row>
    <row r="43" spans="2:10">
      <c r="B43" s="215"/>
      <c r="C43" s="12">
        <v>3</v>
      </c>
      <c r="D43" s="13"/>
      <c r="E43" s="12">
        <v>3</v>
      </c>
      <c r="F43" s="14"/>
      <c r="G43" s="12">
        <v>3</v>
      </c>
      <c r="H43" s="13"/>
      <c r="I43" s="12">
        <v>3</v>
      </c>
      <c r="J43" s="14"/>
    </row>
    <row r="44" spans="2:10">
      <c r="B44" s="215"/>
      <c r="C44" s="171">
        <v>4</v>
      </c>
      <c r="D44" s="13"/>
      <c r="E44" s="171">
        <v>4</v>
      </c>
      <c r="F44" s="18"/>
      <c r="G44" s="12">
        <v>4</v>
      </c>
      <c r="H44" s="13"/>
      <c r="I44" s="12">
        <v>4</v>
      </c>
      <c r="J44" s="14"/>
    </row>
    <row r="45" spans="2:10" ht="13.5" thickBot="1">
      <c r="B45" s="216"/>
      <c r="C45" s="15">
        <v>5</v>
      </c>
      <c r="D45" s="13"/>
      <c r="E45" s="15">
        <v>5</v>
      </c>
      <c r="F45" s="19"/>
      <c r="G45" s="17">
        <v>5</v>
      </c>
      <c r="H45" s="206"/>
      <c r="I45" s="17">
        <v>5</v>
      </c>
      <c r="J45" s="208"/>
    </row>
    <row r="46" spans="2:10">
      <c r="B46" s="214" t="s">
        <v>68</v>
      </c>
      <c r="C46" s="9">
        <v>1</v>
      </c>
      <c r="D46" s="10"/>
      <c r="E46" s="9">
        <v>1</v>
      </c>
      <c r="F46" s="11"/>
      <c r="G46" s="9">
        <v>1</v>
      </c>
      <c r="H46" s="11"/>
      <c r="I46" s="9">
        <v>1</v>
      </c>
      <c r="J46" s="11"/>
    </row>
    <row r="47" spans="2:10" ht="13.5" thickBot="1">
      <c r="B47" s="216"/>
      <c r="C47" s="17">
        <v>2</v>
      </c>
      <c r="D47" s="16"/>
      <c r="E47" s="17">
        <v>2</v>
      </c>
      <c r="F47" s="19"/>
      <c r="G47" s="17">
        <v>2</v>
      </c>
      <c r="H47" s="206"/>
      <c r="I47" s="17">
        <v>2</v>
      </c>
      <c r="J47" s="209"/>
    </row>
    <row r="48" spans="2:10" ht="13.5" thickBot="1">
      <c r="B48" s="2"/>
      <c r="C48" s="2"/>
      <c r="D48" s="21"/>
      <c r="E48" s="2"/>
      <c r="F48" s="2"/>
      <c r="G48" s="2"/>
      <c r="H48" s="2"/>
      <c r="I48" s="2"/>
      <c r="J48" s="2"/>
    </row>
    <row r="49" spans="1:10" ht="13.5" thickBot="1">
      <c r="A49" s="22"/>
      <c r="B49" s="238" t="s">
        <v>6</v>
      </c>
      <c r="C49" s="239"/>
      <c r="D49" s="239"/>
      <c r="E49" s="239"/>
      <c r="F49" s="239"/>
      <c r="G49" s="239"/>
      <c r="H49" s="239"/>
      <c r="I49" s="239"/>
      <c r="J49" s="240"/>
    </row>
    <row r="50" spans="1:10">
      <c r="A50" s="22"/>
      <c r="B50" s="241"/>
      <c r="C50" s="242"/>
      <c r="D50" s="242"/>
      <c r="E50" s="242"/>
      <c r="F50" s="242"/>
      <c r="G50" s="242"/>
      <c r="H50" s="242"/>
      <c r="I50" s="242"/>
      <c r="J50" s="243"/>
    </row>
    <row r="51" spans="1:10">
      <c r="A51" s="22"/>
      <c r="B51" s="244"/>
      <c r="C51" s="245"/>
      <c r="D51" s="245"/>
      <c r="E51" s="245"/>
      <c r="F51" s="245"/>
      <c r="G51" s="245"/>
      <c r="H51" s="245"/>
      <c r="I51" s="245"/>
      <c r="J51" s="246"/>
    </row>
    <row r="52" spans="1:10" ht="13.5" thickBot="1">
      <c r="A52" s="22"/>
      <c r="B52" s="247"/>
      <c r="C52" s="248"/>
      <c r="D52" s="248"/>
      <c r="E52" s="248"/>
      <c r="F52" s="248"/>
      <c r="G52" s="248"/>
      <c r="H52" s="248"/>
      <c r="I52" s="248"/>
      <c r="J52" s="249"/>
    </row>
    <row r="53" spans="1:10" ht="13.5" thickBot="1">
      <c r="B53" s="2"/>
      <c r="C53" s="2"/>
      <c r="D53" s="2"/>
      <c r="E53" s="2"/>
      <c r="F53" s="2"/>
      <c r="G53" s="2"/>
      <c r="H53" s="2"/>
      <c r="I53" s="2"/>
      <c r="J53" s="2"/>
    </row>
    <row r="54" spans="1:10" ht="13.5" thickBot="1">
      <c r="B54" s="2"/>
      <c r="C54" s="2"/>
      <c r="D54" s="250" t="str">
        <f>Tabulación!B167</f>
        <v>Opciones de repuesta</v>
      </c>
      <c r="E54" s="251"/>
      <c r="F54" s="251"/>
      <c r="G54" s="251"/>
      <c r="H54" s="251"/>
      <c r="I54" s="251"/>
      <c r="J54" s="252"/>
    </row>
    <row r="55" spans="1:10">
      <c r="B55" s="2"/>
      <c r="C55" s="2"/>
      <c r="D55" s="23" t="s">
        <v>16</v>
      </c>
      <c r="E55" s="255" t="str">
        <f>Tabulación!C168</f>
        <v>Se está haciendo actualmente (o se supera)</v>
      </c>
      <c r="F55" s="255"/>
      <c r="G55" s="255"/>
      <c r="H55" s="255"/>
      <c r="I55" s="255"/>
      <c r="J55" s="256"/>
    </row>
    <row r="56" spans="1:10">
      <c r="D56" s="24" t="s">
        <v>17</v>
      </c>
      <c r="E56" s="234" t="str">
        <f>Tabulación!C169</f>
        <v>No se hace actualmente pero se quiere implementar en el próximo año</v>
      </c>
      <c r="F56" s="234"/>
      <c r="G56" s="234"/>
      <c r="H56" s="234"/>
      <c r="I56" s="234"/>
      <c r="J56" s="235"/>
    </row>
    <row r="57" spans="1:10" ht="13.5" thickBot="1">
      <c r="D57" s="25" t="s">
        <v>19</v>
      </c>
      <c r="E57" s="236" t="str">
        <f>Tabulación!C170</f>
        <v>No se hace actualmente y no es meta para el próximo año</v>
      </c>
      <c r="F57" s="236"/>
      <c r="G57" s="236"/>
      <c r="H57" s="236"/>
      <c r="I57" s="236"/>
      <c r="J57" s="237"/>
    </row>
    <row r="58" spans="1:10" ht="13.5" thickBot="1">
      <c r="D58" s="26"/>
      <c r="E58" s="27" t="str">
        <f>Tabulación!C171</f>
        <v>En caso que no se aplique, deje la casilla sin diligenciar</v>
      </c>
      <c r="F58" s="27"/>
      <c r="G58" s="27"/>
      <c r="H58" s="27"/>
      <c r="I58" s="27"/>
      <c r="J58" s="28"/>
    </row>
    <row r="59" spans="1:10">
      <c r="D59" s="2"/>
      <c r="E59" s="2"/>
      <c r="F59" s="2"/>
      <c r="G59" s="2"/>
      <c r="H59" s="2"/>
      <c r="I59" s="2"/>
      <c r="J59" s="2"/>
    </row>
    <row r="60" spans="1:10">
      <c r="D60" s="2"/>
      <c r="E60" s="2"/>
      <c r="F60" s="2"/>
      <c r="G60" s="2"/>
      <c r="H60" s="2"/>
      <c r="I60" s="2"/>
      <c r="J60" s="2"/>
    </row>
    <row r="61" spans="1:10">
      <c r="D61" s="2"/>
      <c r="E61" s="2"/>
      <c r="F61" s="2"/>
      <c r="G61" s="2"/>
      <c r="H61" s="2"/>
      <c r="I61" s="2"/>
      <c r="J61" s="2"/>
    </row>
    <row r="62" spans="1:10">
      <c r="D62" s="2"/>
      <c r="E62" s="2"/>
      <c r="F62" s="2"/>
      <c r="G62" s="2"/>
      <c r="H62" s="2"/>
      <c r="I62" s="2"/>
      <c r="J62" s="2"/>
    </row>
    <row r="63" spans="1:10">
      <c r="D63" s="2"/>
      <c r="E63" s="2"/>
      <c r="F63" s="2"/>
      <c r="G63" s="2"/>
      <c r="H63" s="2"/>
      <c r="I63" s="2"/>
      <c r="J63" s="2"/>
    </row>
    <row r="64" spans="1:10">
      <c r="D64" s="2"/>
      <c r="E64" s="2"/>
      <c r="F64" s="2"/>
      <c r="G64" s="2"/>
      <c r="H64" s="2"/>
      <c r="I64" s="2"/>
      <c r="J64" s="2"/>
    </row>
    <row r="65" spans="4:10">
      <c r="D65" s="2"/>
      <c r="E65" s="2"/>
      <c r="F65" s="2"/>
      <c r="G65" s="2"/>
      <c r="H65" s="2"/>
      <c r="I65" s="2"/>
      <c r="J65" s="2"/>
    </row>
    <row r="66" spans="4:10">
      <c r="D66" s="2"/>
      <c r="E66" s="2"/>
      <c r="F66" s="2"/>
      <c r="G66" s="2"/>
      <c r="H66" s="2"/>
      <c r="I66" s="2"/>
      <c r="J66" s="2"/>
    </row>
    <row r="67" spans="4:10">
      <c r="D67" s="2"/>
      <c r="E67" s="2"/>
      <c r="F67" s="2"/>
      <c r="G67" s="2"/>
      <c r="H67" s="2"/>
      <c r="I67" s="2"/>
      <c r="J67" s="2"/>
    </row>
    <row r="68" spans="4:10">
      <c r="D68" s="2"/>
      <c r="E68" s="2"/>
      <c r="F68" s="2"/>
      <c r="G68" s="2"/>
      <c r="H68" s="2"/>
      <c r="I68" s="2"/>
      <c r="J68" s="2"/>
    </row>
    <row r="69" spans="4:10">
      <c r="D69" s="2"/>
      <c r="E69" s="2"/>
      <c r="F69" s="2"/>
      <c r="G69" s="2"/>
      <c r="H69" s="2"/>
      <c r="I69" s="2"/>
      <c r="J69" s="2"/>
    </row>
    <row r="70" spans="4:10">
      <c r="D70" s="2"/>
      <c r="E70" s="2"/>
      <c r="F70" s="2"/>
      <c r="G70" s="2"/>
      <c r="H70" s="2"/>
      <c r="I70" s="2"/>
      <c r="J70" s="2"/>
    </row>
    <row r="71" spans="4:10">
      <c r="D71" s="2"/>
      <c r="E71" s="2"/>
      <c r="F71" s="2"/>
      <c r="G71" s="2"/>
      <c r="H71" s="2"/>
      <c r="I71" s="2"/>
      <c r="J71" s="2"/>
    </row>
  </sheetData>
  <mergeCells count="27">
    <mergeCell ref="I27:I28"/>
    <mergeCell ref="J27:J28"/>
    <mergeCell ref="B41:B45"/>
    <mergeCell ref="E55:J55"/>
    <mergeCell ref="B46:B47"/>
    <mergeCell ref="B26:B32"/>
    <mergeCell ref="B33:B40"/>
    <mergeCell ref="E56:J56"/>
    <mergeCell ref="E57:J57"/>
    <mergeCell ref="B49:J49"/>
    <mergeCell ref="B50:J52"/>
    <mergeCell ref="D54:J54"/>
    <mergeCell ref="I21:I22"/>
    <mergeCell ref="H21:H22"/>
    <mergeCell ref="I8:J8"/>
    <mergeCell ref="B1:I4"/>
    <mergeCell ref="C5:G5"/>
    <mergeCell ref="I5:J5"/>
    <mergeCell ref="B7:J7"/>
    <mergeCell ref="B8:B9"/>
    <mergeCell ref="C8:D8"/>
    <mergeCell ref="J21:J22"/>
    <mergeCell ref="B10:B19"/>
    <mergeCell ref="B20:B25"/>
    <mergeCell ref="E8:F8"/>
    <mergeCell ref="G8:H8"/>
    <mergeCell ref="G21:G22"/>
  </mergeCells>
  <phoneticPr fontId="0" type="noConversion"/>
  <conditionalFormatting sqref="H10:H47 D10:D47 F10:F47 J10:J21 J23:J47">
    <cfRule type="cellIs" dxfId="23" priority="1" stopIfTrue="1" operator="equal">
      <formula>$D$55</formula>
    </cfRule>
    <cfRule type="cellIs" dxfId="22" priority="2" stopIfTrue="1" operator="equal">
      <formula>$D$56</formula>
    </cfRule>
    <cfRule type="cellIs" dxfId="21" priority="3" stopIfTrue="1" operator="equal">
      <formula>$D$57</formula>
    </cfRule>
  </conditionalFormatting>
  <dataValidations xWindow="736" yWindow="495" count="1">
    <dataValidation type="list" allowBlank="1" showInputMessage="1" showErrorMessage="1" promptTitle="Opciones de respuesta:" prompt="a  Se está haciendo actualmente._x000a_b  No se hace actualmente pero se quiere implementar en el próximo año._x000a_c  No se hace actualmente y no es meta para el próximo año._x000a_EN CASO QUE NO APLIQUE, DEJE LA CASILLA SIN DILIGENCIAR." sqref="H10:H47 J10:J21 D10:D47 F10:F47 J23:J47">
      <formula1>$D$55:$D$57</formula1>
    </dataValidation>
  </dataValidations>
  <pageMargins left="0.75" right="0.75" top="1" bottom="1" header="0.4921259845" footer="0.4921259845"/>
  <pageSetup paperSize="9"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sheetPr codeName="Feuil25"/>
  <dimension ref="A1:J71"/>
  <sheetViews>
    <sheetView showGridLines="0" workbookViewId="0">
      <selection activeCell="E11" sqref="E11"/>
    </sheetView>
  </sheetViews>
  <sheetFormatPr defaultColWidth="11.42578125" defaultRowHeight="12.75"/>
  <cols>
    <col min="1" max="1" width="3.42578125" style="2" customWidth="1"/>
    <col min="2" max="2" width="26" style="3" customWidth="1"/>
    <col min="3" max="10" width="9.5703125" style="3" customWidth="1"/>
  </cols>
  <sheetData>
    <row r="1" spans="1:10">
      <c r="A1" s="1">
        <f>IF(COUNTA(D10:D47,F10:F47,H10:H47,J10:J47)&gt;0,1,0)</f>
        <v>0</v>
      </c>
      <c r="B1" s="223" t="s">
        <v>45</v>
      </c>
      <c r="C1" s="223"/>
      <c r="D1" s="223"/>
      <c r="E1" s="223"/>
      <c r="F1" s="223"/>
      <c r="G1" s="223"/>
      <c r="H1" s="223"/>
      <c r="I1" s="223"/>
      <c r="J1" s="2"/>
    </row>
    <row r="2" spans="1:10">
      <c r="B2" s="223"/>
      <c r="C2" s="223"/>
      <c r="D2" s="223"/>
      <c r="E2" s="223"/>
      <c r="F2" s="223"/>
      <c r="G2" s="223"/>
      <c r="H2" s="223"/>
      <c r="I2" s="223"/>
      <c r="J2" s="2"/>
    </row>
    <row r="3" spans="1:10">
      <c r="B3" s="223"/>
      <c r="C3" s="223"/>
      <c r="D3" s="223"/>
      <c r="E3" s="223"/>
      <c r="F3" s="223"/>
      <c r="G3" s="223"/>
      <c r="H3" s="223"/>
      <c r="I3" s="223"/>
      <c r="J3" s="2"/>
    </row>
    <row r="4" spans="1:10" ht="13.5" thickBot="1">
      <c r="B4" s="224"/>
      <c r="C4" s="224"/>
      <c r="D4" s="224"/>
      <c r="E4" s="224"/>
      <c r="F4" s="224"/>
      <c r="G4" s="224"/>
      <c r="H4" s="224"/>
      <c r="I4" s="224"/>
      <c r="J4" s="4"/>
    </row>
    <row r="5" spans="1:10" ht="13.5" thickBot="1">
      <c r="B5" s="6" t="s">
        <v>46</v>
      </c>
      <c r="C5" s="225"/>
      <c r="D5" s="226"/>
      <c r="E5" s="226"/>
      <c r="F5" s="226"/>
      <c r="G5" s="227"/>
      <c r="H5" s="6" t="s">
        <v>47</v>
      </c>
      <c r="I5" s="228"/>
      <c r="J5" s="229"/>
    </row>
    <row r="6" spans="1:10" ht="5.25" customHeight="1" thickBot="1">
      <c r="B6" s="2"/>
      <c r="C6" s="2"/>
      <c r="D6" s="2"/>
      <c r="E6" s="2"/>
      <c r="F6" s="2"/>
      <c r="G6" s="2"/>
      <c r="H6" s="2"/>
      <c r="I6" s="2"/>
      <c r="J6" s="2"/>
    </row>
    <row r="7" spans="1:10" s="29" customFormat="1" ht="43.5" customHeight="1" thickBot="1">
      <c r="A7" s="5"/>
      <c r="B7" s="230" t="s">
        <v>44</v>
      </c>
      <c r="C7" s="231"/>
      <c r="D7" s="231"/>
      <c r="E7" s="231"/>
      <c r="F7" s="231"/>
      <c r="G7" s="231"/>
      <c r="H7" s="231"/>
      <c r="I7" s="231"/>
      <c r="J7" s="232"/>
    </row>
    <row r="8" spans="1:10" ht="13.5" thickBot="1">
      <c r="B8" s="214" t="s">
        <v>48</v>
      </c>
      <c r="C8" s="217">
        <v>1</v>
      </c>
      <c r="D8" s="233"/>
      <c r="E8" s="217">
        <v>2</v>
      </c>
      <c r="F8" s="218"/>
      <c r="G8" s="217">
        <v>3</v>
      </c>
      <c r="H8" s="218"/>
      <c r="I8" s="217">
        <v>4</v>
      </c>
      <c r="J8" s="218"/>
    </row>
    <row r="9" spans="1:10" ht="13.5" thickBot="1">
      <c r="B9" s="215"/>
      <c r="C9" s="7" t="s">
        <v>42</v>
      </c>
      <c r="D9" s="8" t="s">
        <v>43</v>
      </c>
      <c r="E9" s="7" t="s">
        <v>42</v>
      </c>
      <c r="F9" s="8" t="s">
        <v>43</v>
      </c>
      <c r="G9" s="7" t="s">
        <v>42</v>
      </c>
      <c r="H9" s="8" t="s">
        <v>43</v>
      </c>
      <c r="I9" s="7" t="s">
        <v>42</v>
      </c>
      <c r="J9" s="204" t="s">
        <v>43</v>
      </c>
    </row>
    <row r="10" spans="1:10">
      <c r="B10" s="214" t="s">
        <v>41</v>
      </c>
      <c r="C10" s="9">
        <v>1</v>
      </c>
      <c r="D10" s="10"/>
      <c r="E10" s="9">
        <v>1</v>
      </c>
      <c r="F10" s="11"/>
      <c r="G10" s="9">
        <v>1</v>
      </c>
      <c r="H10" s="11"/>
      <c r="I10" s="7">
        <v>1</v>
      </c>
      <c r="J10" s="207"/>
    </row>
    <row r="11" spans="1:10">
      <c r="B11" s="215"/>
      <c r="C11" s="12">
        <v>2</v>
      </c>
      <c r="D11" s="13"/>
      <c r="E11" s="12">
        <v>2</v>
      </c>
      <c r="F11" s="14"/>
      <c r="G11" s="12">
        <v>2</v>
      </c>
      <c r="H11" s="14"/>
      <c r="I11" s="12">
        <v>2</v>
      </c>
      <c r="J11" s="14"/>
    </row>
    <row r="12" spans="1:10">
      <c r="B12" s="215"/>
      <c r="C12" s="12">
        <v>3</v>
      </c>
      <c r="D12" s="13"/>
      <c r="E12" s="12">
        <v>3</v>
      </c>
      <c r="F12" s="14"/>
      <c r="G12" s="12">
        <v>3</v>
      </c>
      <c r="H12" s="14"/>
      <c r="I12" s="12">
        <v>3</v>
      </c>
      <c r="J12" s="14"/>
    </row>
    <row r="13" spans="1:10">
      <c r="B13" s="215"/>
      <c r="C13" s="12">
        <v>4</v>
      </c>
      <c r="D13" s="13"/>
      <c r="E13" s="12">
        <v>4</v>
      </c>
      <c r="F13" s="14"/>
      <c r="G13" s="12">
        <v>4</v>
      </c>
      <c r="H13" s="14"/>
      <c r="I13" s="12">
        <v>4</v>
      </c>
      <c r="J13" s="14"/>
    </row>
    <row r="14" spans="1:10">
      <c r="B14" s="215"/>
      <c r="C14" s="12">
        <v>5</v>
      </c>
      <c r="D14" s="13"/>
      <c r="E14" s="12">
        <v>5</v>
      </c>
      <c r="F14" s="13"/>
      <c r="G14" s="12">
        <v>5</v>
      </c>
      <c r="H14" s="13"/>
      <c r="I14" s="12">
        <v>5</v>
      </c>
      <c r="J14" s="14"/>
    </row>
    <row r="15" spans="1:10">
      <c r="B15" s="215"/>
      <c r="C15" s="171">
        <v>6</v>
      </c>
      <c r="D15" s="172"/>
      <c r="E15" s="171">
        <v>6</v>
      </c>
      <c r="F15" s="172"/>
      <c r="G15" s="171">
        <v>6</v>
      </c>
      <c r="H15" s="172"/>
      <c r="I15" s="171">
        <v>6</v>
      </c>
      <c r="J15" s="14"/>
    </row>
    <row r="16" spans="1:10">
      <c r="B16" s="215"/>
      <c r="C16" s="171">
        <v>7</v>
      </c>
      <c r="D16" s="172"/>
      <c r="E16" s="171">
        <v>7</v>
      </c>
      <c r="F16" s="172"/>
      <c r="G16" s="171">
        <v>7</v>
      </c>
      <c r="H16" s="172"/>
      <c r="I16" s="171">
        <v>7</v>
      </c>
      <c r="J16" s="14"/>
    </row>
    <row r="17" spans="2:10">
      <c r="B17" s="215"/>
      <c r="C17" s="171">
        <v>8</v>
      </c>
      <c r="D17" s="172"/>
      <c r="E17" s="171">
        <v>8</v>
      </c>
      <c r="F17" s="172"/>
      <c r="G17" s="171">
        <v>8</v>
      </c>
      <c r="H17" s="172"/>
      <c r="I17" s="171">
        <v>8</v>
      </c>
      <c r="J17" s="14"/>
    </row>
    <row r="18" spans="2:10">
      <c r="B18" s="215"/>
      <c r="C18" s="171">
        <v>9</v>
      </c>
      <c r="D18" s="172"/>
      <c r="E18" s="171">
        <v>9</v>
      </c>
      <c r="F18" s="172"/>
      <c r="G18" s="171">
        <v>9</v>
      </c>
      <c r="H18" s="172"/>
      <c r="I18" s="171">
        <v>9</v>
      </c>
      <c r="J18" s="14"/>
    </row>
    <row r="19" spans="2:10" ht="13.5" thickBot="1">
      <c r="B19" s="216"/>
      <c r="C19" s="15">
        <v>10</v>
      </c>
      <c r="D19" s="16"/>
      <c r="E19" s="15">
        <v>10</v>
      </c>
      <c r="F19" s="16"/>
      <c r="G19" s="15">
        <v>10</v>
      </c>
      <c r="H19" s="16"/>
      <c r="I19" s="15">
        <v>10</v>
      </c>
      <c r="J19" s="14"/>
    </row>
    <row r="20" spans="2:10">
      <c r="B20" s="214" t="s">
        <v>49</v>
      </c>
      <c r="C20" s="9">
        <v>1</v>
      </c>
      <c r="D20" s="10"/>
      <c r="E20" s="9">
        <v>1</v>
      </c>
      <c r="F20" s="11"/>
      <c r="G20" s="9">
        <v>1</v>
      </c>
      <c r="H20" s="11"/>
      <c r="I20" s="9">
        <v>1</v>
      </c>
      <c r="J20" s="11"/>
    </row>
    <row r="21" spans="2:10">
      <c r="B21" s="215"/>
      <c r="C21" s="12">
        <v>2</v>
      </c>
      <c r="D21" s="13"/>
      <c r="E21" s="12">
        <v>2</v>
      </c>
      <c r="F21" s="14"/>
      <c r="G21" s="219">
        <v>2</v>
      </c>
      <c r="H21" s="221"/>
      <c r="I21" s="219">
        <v>2</v>
      </c>
      <c r="J21" s="221"/>
    </row>
    <row r="22" spans="2:10">
      <c r="B22" s="215"/>
      <c r="C22" s="12">
        <v>3</v>
      </c>
      <c r="D22" s="13"/>
      <c r="E22" s="12">
        <v>3</v>
      </c>
      <c r="F22" s="14"/>
      <c r="G22" s="220"/>
      <c r="H22" s="222"/>
      <c r="I22" s="220"/>
      <c r="J22" s="222"/>
    </row>
    <row r="23" spans="2:10">
      <c r="B23" s="215"/>
      <c r="C23" s="12">
        <v>4</v>
      </c>
      <c r="D23" s="13"/>
      <c r="E23" s="12">
        <v>4</v>
      </c>
      <c r="F23" s="14"/>
      <c r="G23" s="12">
        <v>3</v>
      </c>
      <c r="H23" s="14"/>
      <c r="I23" s="12">
        <v>3</v>
      </c>
      <c r="J23" s="14"/>
    </row>
    <row r="24" spans="2:10">
      <c r="B24" s="215"/>
      <c r="C24" s="12">
        <v>5</v>
      </c>
      <c r="D24" s="13"/>
      <c r="E24" s="12">
        <v>5</v>
      </c>
      <c r="F24" s="14"/>
      <c r="G24" s="12">
        <v>4</v>
      </c>
      <c r="H24" s="14"/>
      <c r="I24" s="12">
        <v>4</v>
      </c>
      <c r="J24" s="14"/>
    </row>
    <row r="25" spans="2:10" ht="13.5" thickBot="1">
      <c r="B25" s="216"/>
      <c r="C25" s="17">
        <v>6</v>
      </c>
      <c r="D25" s="208"/>
      <c r="E25" s="17">
        <v>6</v>
      </c>
      <c r="F25" s="206"/>
      <c r="G25" s="17">
        <v>5</v>
      </c>
      <c r="H25" s="206"/>
      <c r="I25" s="17">
        <v>5</v>
      </c>
      <c r="J25" s="14"/>
    </row>
    <row r="26" spans="2:10" ht="12.75" customHeight="1">
      <c r="B26" s="257" t="s">
        <v>13</v>
      </c>
      <c r="C26" s="9">
        <v>1</v>
      </c>
      <c r="D26" s="10"/>
      <c r="E26" s="9">
        <v>1</v>
      </c>
      <c r="F26" s="207"/>
      <c r="G26" s="9">
        <v>1</v>
      </c>
      <c r="H26" s="207"/>
      <c r="I26" s="9">
        <v>1</v>
      </c>
      <c r="J26" s="11"/>
    </row>
    <row r="27" spans="2:10" ht="12.75" customHeight="1">
      <c r="B27" s="258"/>
      <c r="C27" s="173">
        <v>2</v>
      </c>
      <c r="D27" s="13"/>
      <c r="E27" s="173">
        <v>2</v>
      </c>
      <c r="F27" s="13"/>
      <c r="G27" s="173">
        <v>2</v>
      </c>
      <c r="H27" s="13"/>
      <c r="I27" s="219">
        <v>2</v>
      </c>
      <c r="J27" s="254"/>
    </row>
    <row r="28" spans="2:10" ht="12.75" customHeight="1">
      <c r="B28" s="258"/>
      <c r="C28" s="12">
        <v>3</v>
      </c>
      <c r="D28" s="13"/>
      <c r="E28" s="12">
        <v>3</v>
      </c>
      <c r="F28" s="13"/>
      <c r="G28" s="12">
        <v>3</v>
      </c>
      <c r="H28" s="13"/>
      <c r="I28" s="253"/>
      <c r="J28" s="254"/>
    </row>
    <row r="29" spans="2:10" ht="12.75" customHeight="1">
      <c r="B29" s="258"/>
      <c r="C29" s="12">
        <v>4</v>
      </c>
      <c r="D29" s="13"/>
      <c r="E29" s="12">
        <v>4</v>
      </c>
      <c r="F29" s="13"/>
      <c r="G29" s="12">
        <v>4</v>
      </c>
      <c r="H29" s="13"/>
      <c r="I29" s="12">
        <v>3</v>
      </c>
      <c r="J29" s="14"/>
    </row>
    <row r="30" spans="2:10" ht="12.75" customHeight="1">
      <c r="B30" s="258"/>
      <c r="C30" s="12">
        <v>5</v>
      </c>
      <c r="D30" s="13"/>
      <c r="E30" s="12">
        <v>5</v>
      </c>
      <c r="F30" s="13"/>
      <c r="G30" s="12">
        <v>5</v>
      </c>
      <c r="H30" s="13"/>
      <c r="I30" s="12">
        <v>4</v>
      </c>
      <c r="J30" s="14"/>
    </row>
    <row r="31" spans="2:10" ht="12.75" customHeight="1">
      <c r="B31" s="258"/>
      <c r="C31" s="171">
        <v>6</v>
      </c>
      <c r="D31" s="172"/>
      <c r="E31" s="171">
        <v>6</v>
      </c>
      <c r="F31" s="14"/>
      <c r="G31" s="171">
        <v>6</v>
      </c>
      <c r="H31" s="14"/>
      <c r="I31" s="12">
        <v>5</v>
      </c>
      <c r="J31" s="14"/>
    </row>
    <row r="32" spans="2:10" ht="13.5" thickBot="1">
      <c r="B32" s="259"/>
      <c r="C32" s="15">
        <v>7</v>
      </c>
      <c r="D32" s="16"/>
      <c r="E32" s="15">
        <v>7</v>
      </c>
      <c r="F32" s="206"/>
      <c r="G32" s="15">
        <v>7</v>
      </c>
      <c r="H32" s="206"/>
      <c r="I32" s="17">
        <v>6</v>
      </c>
      <c r="J32" s="209"/>
    </row>
    <row r="33" spans="2:10">
      <c r="B33" s="214" t="s">
        <v>50</v>
      </c>
      <c r="C33" s="9">
        <v>1</v>
      </c>
      <c r="D33" s="10"/>
      <c r="E33" s="9">
        <v>1</v>
      </c>
      <c r="F33" s="11"/>
      <c r="G33" s="9">
        <v>1</v>
      </c>
      <c r="H33" s="11"/>
      <c r="I33" s="9">
        <v>1</v>
      </c>
      <c r="J33" s="11"/>
    </row>
    <row r="34" spans="2:10">
      <c r="B34" s="215"/>
      <c r="C34" s="173">
        <v>2</v>
      </c>
      <c r="D34" s="13"/>
      <c r="E34" s="173">
        <v>2</v>
      </c>
      <c r="F34" s="14"/>
      <c r="G34" s="173">
        <v>2</v>
      </c>
      <c r="H34" s="14"/>
      <c r="I34" s="173">
        <v>2</v>
      </c>
      <c r="J34" s="14"/>
    </row>
    <row r="35" spans="2:10">
      <c r="B35" s="215"/>
      <c r="C35" s="12">
        <v>3</v>
      </c>
      <c r="D35" s="13"/>
      <c r="E35" s="12">
        <v>3</v>
      </c>
      <c r="F35" s="14"/>
      <c r="G35" s="12">
        <v>3</v>
      </c>
      <c r="H35" s="13"/>
      <c r="I35" s="12">
        <v>3</v>
      </c>
      <c r="J35" s="14"/>
    </row>
    <row r="36" spans="2:10">
      <c r="B36" s="215"/>
      <c r="C36" s="12">
        <v>4</v>
      </c>
      <c r="D36" s="13"/>
      <c r="E36" s="12">
        <v>4</v>
      </c>
      <c r="F36" s="18"/>
      <c r="G36" s="12">
        <v>4</v>
      </c>
      <c r="H36" s="13"/>
      <c r="I36" s="12">
        <v>4</v>
      </c>
      <c r="J36" s="14"/>
    </row>
    <row r="37" spans="2:10">
      <c r="B37" s="215"/>
      <c r="C37" s="12">
        <v>5</v>
      </c>
      <c r="D37" s="13"/>
      <c r="E37" s="12">
        <v>5</v>
      </c>
      <c r="F37" s="18"/>
      <c r="G37" s="12">
        <v>5</v>
      </c>
      <c r="H37" s="13"/>
      <c r="I37" s="12">
        <v>5</v>
      </c>
      <c r="J37" s="14"/>
    </row>
    <row r="38" spans="2:10">
      <c r="B38" s="215"/>
      <c r="C38" s="171">
        <v>6</v>
      </c>
      <c r="D38" s="172"/>
      <c r="E38" s="171">
        <v>6</v>
      </c>
      <c r="F38" s="18"/>
      <c r="G38" s="171">
        <v>6</v>
      </c>
      <c r="H38" s="14"/>
      <c r="I38" s="171">
        <v>6</v>
      </c>
      <c r="J38" s="14"/>
    </row>
    <row r="39" spans="2:10">
      <c r="B39" s="215"/>
      <c r="C39" s="171">
        <v>7</v>
      </c>
      <c r="D39" s="172"/>
      <c r="E39" s="171">
        <v>7</v>
      </c>
      <c r="F39" s="18"/>
      <c r="G39" s="171">
        <v>7</v>
      </c>
      <c r="H39" s="14"/>
      <c r="I39" s="171">
        <v>7</v>
      </c>
      <c r="J39" s="14"/>
    </row>
    <row r="40" spans="2:10" ht="13.5" thickBot="1">
      <c r="B40" s="216"/>
      <c r="C40" s="15">
        <v>8</v>
      </c>
      <c r="D40" s="16"/>
      <c r="E40" s="15">
        <v>8</v>
      </c>
      <c r="F40" s="19"/>
      <c r="G40" s="15">
        <v>8</v>
      </c>
      <c r="H40" s="206"/>
      <c r="I40" s="15">
        <v>8</v>
      </c>
      <c r="J40" s="209"/>
    </row>
    <row r="41" spans="2:10">
      <c r="B41" s="214" t="s">
        <v>51</v>
      </c>
      <c r="C41" s="9">
        <v>1</v>
      </c>
      <c r="D41" s="10"/>
      <c r="E41" s="9">
        <v>1</v>
      </c>
      <c r="F41" s="11"/>
      <c r="G41" s="9">
        <v>1</v>
      </c>
      <c r="H41" s="11"/>
      <c r="I41" s="9">
        <v>1</v>
      </c>
      <c r="J41" s="11"/>
    </row>
    <row r="42" spans="2:10">
      <c r="B42" s="215"/>
      <c r="C42" s="12">
        <v>2</v>
      </c>
      <c r="D42" s="13"/>
      <c r="E42" s="12">
        <v>2</v>
      </c>
      <c r="F42" s="14"/>
      <c r="G42" s="12">
        <v>2</v>
      </c>
      <c r="H42" s="13"/>
      <c r="I42" s="12">
        <v>2</v>
      </c>
      <c r="J42" s="14"/>
    </row>
    <row r="43" spans="2:10">
      <c r="B43" s="215"/>
      <c r="C43" s="12">
        <v>3</v>
      </c>
      <c r="D43" s="13"/>
      <c r="E43" s="12">
        <v>3</v>
      </c>
      <c r="F43" s="14"/>
      <c r="G43" s="12">
        <v>3</v>
      </c>
      <c r="H43" s="13"/>
      <c r="I43" s="12">
        <v>3</v>
      </c>
      <c r="J43" s="14"/>
    </row>
    <row r="44" spans="2:10">
      <c r="B44" s="215"/>
      <c r="C44" s="171">
        <v>4</v>
      </c>
      <c r="D44" s="13"/>
      <c r="E44" s="171">
        <v>4</v>
      </c>
      <c r="F44" s="18"/>
      <c r="G44" s="12">
        <v>4</v>
      </c>
      <c r="H44" s="13"/>
      <c r="I44" s="12">
        <v>4</v>
      </c>
      <c r="J44" s="14"/>
    </row>
    <row r="45" spans="2:10" ht="13.5" thickBot="1">
      <c r="B45" s="216"/>
      <c r="C45" s="15">
        <v>5</v>
      </c>
      <c r="D45" s="13"/>
      <c r="E45" s="15">
        <v>5</v>
      </c>
      <c r="F45" s="19"/>
      <c r="G45" s="17">
        <v>5</v>
      </c>
      <c r="H45" s="206"/>
      <c r="I45" s="17">
        <v>5</v>
      </c>
      <c r="J45" s="208"/>
    </row>
    <row r="46" spans="2:10">
      <c r="B46" s="214" t="s">
        <v>68</v>
      </c>
      <c r="C46" s="9">
        <v>1</v>
      </c>
      <c r="D46" s="10"/>
      <c r="E46" s="9">
        <v>1</v>
      </c>
      <c r="F46" s="11"/>
      <c r="G46" s="9">
        <v>1</v>
      </c>
      <c r="H46" s="11"/>
      <c r="I46" s="9">
        <v>1</v>
      </c>
      <c r="J46" s="11"/>
    </row>
    <row r="47" spans="2:10" ht="13.5" thickBot="1">
      <c r="B47" s="216"/>
      <c r="C47" s="17">
        <v>2</v>
      </c>
      <c r="D47" s="16"/>
      <c r="E47" s="17">
        <v>2</v>
      </c>
      <c r="F47" s="19"/>
      <c r="G47" s="17">
        <v>2</v>
      </c>
      <c r="H47" s="206"/>
      <c r="I47" s="17">
        <v>2</v>
      </c>
      <c r="J47" s="209"/>
    </row>
    <row r="48" spans="2:10" ht="13.5" thickBot="1">
      <c r="B48" s="2"/>
      <c r="C48" s="2"/>
      <c r="D48" s="21"/>
      <c r="E48" s="2"/>
      <c r="F48" s="2"/>
      <c r="G48" s="2"/>
      <c r="H48" s="2"/>
      <c r="I48" s="2"/>
      <c r="J48" s="2"/>
    </row>
    <row r="49" spans="1:10" ht="13.5" thickBot="1">
      <c r="A49" s="22"/>
      <c r="B49" s="238" t="s">
        <v>6</v>
      </c>
      <c r="C49" s="239"/>
      <c r="D49" s="239"/>
      <c r="E49" s="239"/>
      <c r="F49" s="239"/>
      <c r="G49" s="239"/>
      <c r="H49" s="239"/>
      <c r="I49" s="239"/>
      <c r="J49" s="240"/>
    </row>
    <row r="50" spans="1:10">
      <c r="A50" s="22"/>
      <c r="B50" s="241"/>
      <c r="C50" s="242"/>
      <c r="D50" s="242"/>
      <c r="E50" s="242"/>
      <c r="F50" s="242"/>
      <c r="G50" s="242"/>
      <c r="H50" s="242"/>
      <c r="I50" s="242"/>
      <c r="J50" s="243"/>
    </row>
    <row r="51" spans="1:10">
      <c r="A51" s="22"/>
      <c r="B51" s="244"/>
      <c r="C51" s="245"/>
      <c r="D51" s="245"/>
      <c r="E51" s="245"/>
      <c r="F51" s="245"/>
      <c r="G51" s="245"/>
      <c r="H51" s="245"/>
      <c r="I51" s="245"/>
      <c r="J51" s="246"/>
    </row>
    <row r="52" spans="1:10" ht="13.5" thickBot="1">
      <c r="A52" s="22"/>
      <c r="B52" s="247"/>
      <c r="C52" s="248"/>
      <c r="D52" s="248"/>
      <c r="E52" s="248"/>
      <c r="F52" s="248"/>
      <c r="G52" s="248"/>
      <c r="H52" s="248"/>
      <c r="I52" s="248"/>
      <c r="J52" s="249"/>
    </row>
    <row r="53" spans="1:10" ht="13.5" thickBot="1">
      <c r="B53" s="2"/>
      <c r="C53" s="2"/>
      <c r="D53" s="2"/>
      <c r="E53" s="2"/>
      <c r="F53" s="2"/>
      <c r="G53" s="2"/>
      <c r="H53" s="2"/>
      <c r="I53" s="2"/>
      <c r="J53" s="2"/>
    </row>
    <row r="54" spans="1:10" ht="13.5" thickBot="1">
      <c r="B54" s="2"/>
      <c r="C54" s="2"/>
      <c r="D54" s="250" t="str">
        <f>Tabulación!B167</f>
        <v>Opciones de repuesta</v>
      </c>
      <c r="E54" s="251"/>
      <c r="F54" s="251"/>
      <c r="G54" s="251"/>
      <c r="H54" s="251"/>
      <c r="I54" s="251"/>
      <c r="J54" s="252"/>
    </row>
    <row r="55" spans="1:10">
      <c r="B55" s="2"/>
      <c r="C55" s="2"/>
      <c r="D55" s="23" t="s">
        <v>16</v>
      </c>
      <c r="E55" s="255" t="str">
        <f>Tabulación!C168</f>
        <v>Se está haciendo actualmente (o se supera)</v>
      </c>
      <c r="F55" s="255"/>
      <c r="G55" s="255"/>
      <c r="H55" s="255"/>
      <c r="I55" s="255"/>
      <c r="J55" s="256"/>
    </row>
    <row r="56" spans="1:10">
      <c r="D56" s="24" t="s">
        <v>17</v>
      </c>
      <c r="E56" s="234" t="str">
        <f>Tabulación!C169</f>
        <v>No se hace actualmente pero se quiere implementar en el próximo año</v>
      </c>
      <c r="F56" s="234"/>
      <c r="G56" s="234"/>
      <c r="H56" s="234"/>
      <c r="I56" s="234"/>
      <c r="J56" s="235"/>
    </row>
    <row r="57" spans="1:10" ht="13.5" thickBot="1">
      <c r="D57" s="25" t="s">
        <v>19</v>
      </c>
      <c r="E57" s="236" t="str">
        <f>Tabulación!C170</f>
        <v>No se hace actualmente y no es meta para el próximo año</v>
      </c>
      <c r="F57" s="236"/>
      <c r="G57" s="236"/>
      <c r="H57" s="236"/>
      <c r="I57" s="236"/>
      <c r="J57" s="237"/>
    </row>
    <row r="58" spans="1:10" ht="13.5" thickBot="1">
      <c r="D58" s="26"/>
      <c r="E58" s="27" t="str">
        <f>Tabulación!C171</f>
        <v>En caso que no se aplique, deje la casilla sin diligenciar</v>
      </c>
      <c r="F58" s="27"/>
      <c r="G58" s="27"/>
      <c r="H58" s="27"/>
      <c r="I58" s="27"/>
      <c r="J58" s="28"/>
    </row>
    <row r="59" spans="1:10">
      <c r="D59" s="2"/>
      <c r="E59" s="2"/>
      <c r="F59" s="2"/>
      <c r="G59" s="2"/>
      <c r="H59" s="2"/>
      <c r="I59" s="2"/>
      <c r="J59" s="2"/>
    </row>
    <row r="60" spans="1:10">
      <c r="D60" s="2"/>
      <c r="E60" s="2"/>
      <c r="F60" s="2"/>
      <c r="G60" s="2"/>
      <c r="H60" s="2"/>
      <c r="I60" s="2"/>
      <c r="J60" s="2"/>
    </row>
    <row r="61" spans="1:10">
      <c r="D61" s="2"/>
      <c r="E61" s="2"/>
      <c r="F61" s="2"/>
      <c r="G61" s="2"/>
      <c r="H61" s="2"/>
      <c r="I61" s="2"/>
      <c r="J61" s="2"/>
    </row>
    <row r="62" spans="1:10">
      <c r="D62" s="2"/>
      <c r="E62" s="2"/>
      <c r="F62" s="2"/>
      <c r="G62" s="2"/>
      <c r="H62" s="2"/>
      <c r="I62" s="2"/>
      <c r="J62" s="2"/>
    </row>
    <row r="63" spans="1:10">
      <c r="D63" s="2"/>
      <c r="E63" s="2"/>
      <c r="F63" s="2"/>
      <c r="G63" s="2"/>
      <c r="H63" s="2"/>
      <c r="I63" s="2"/>
      <c r="J63" s="2"/>
    </row>
    <row r="64" spans="1:10">
      <c r="D64" s="2"/>
      <c r="E64" s="2"/>
      <c r="F64" s="2"/>
      <c r="G64" s="2"/>
      <c r="H64" s="2"/>
      <c r="I64" s="2"/>
      <c r="J64" s="2"/>
    </row>
    <row r="65" spans="4:10">
      <c r="D65" s="2"/>
      <c r="E65" s="2"/>
      <c r="F65" s="2"/>
      <c r="G65" s="2"/>
      <c r="H65" s="2"/>
      <c r="I65" s="2"/>
      <c r="J65" s="2"/>
    </row>
    <row r="66" spans="4:10">
      <c r="D66" s="2"/>
      <c r="E66" s="2"/>
      <c r="F66" s="2"/>
      <c r="G66" s="2"/>
      <c r="H66" s="2"/>
      <c r="I66" s="2"/>
      <c r="J66" s="2"/>
    </row>
    <row r="67" spans="4:10">
      <c r="D67" s="2"/>
      <c r="E67" s="2"/>
      <c r="F67" s="2"/>
      <c r="G67" s="2"/>
      <c r="H67" s="2"/>
      <c r="I67" s="2"/>
      <c r="J67" s="2"/>
    </row>
    <row r="68" spans="4:10">
      <c r="D68" s="2"/>
      <c r="E68" s="2"/>
      <c r="F68" s="2"/>
      <c r="G68" s="2"/>
      <c r="H68" s="2"/>
      <c r="I68" s="2"/>
      <c r="J68" s="2"/>
    </row>
    <row r="69" spans="4:10">
      <c r="D69" s="2"/>
      <c r="E69" s="2"/>
      <c r="F69" s="2"/>
      <c r="G69" s="2"/>
      <c r="H69" s="2"/>
      <c r="I69" s="2"/>
      <c r="J69" s="2"/>
    </row>
    <row r="70" spans="4:10">
      <c r="D70" s="2"/>
      <c r="E70" s="2"/>
      <c r="F70" s="2"/>
      <c r="G70" s="2"/>
      <c r="H70" s="2"/>
      <c r="I70" s="2"/>
      <c r="J70" s="2"/>
    </row>
    <row r="71" spans="4:10">
      <c r="D71" s="2"/>
      <c r="E71" s="2"/>
      <c r="F71" s="2"/>
      <c r="G71" s="2"/>
      <c r="H71" s="2"/>
      <c r="I71" s="2"/>
      <c r="J71" s="2"/>
    </row>
  </sheetData>
  <mergeCells count="27">
    <mergeCell ref="J21:J22"/>
    <mergeCell ref="B10:B19"/>
    <mergeCell ref="B20:B25"/>
    <mergeCell ref="G21:G22"/>
    <mergeCell ref="I21:I22"/>
    <mergeCell ref="H21:H22"/>
    <mergeCell ref="E8:F8"/>
    <mergeCell ref="G8:H8"/>
    <mergeCell ref="I8:J8"/>
    <mergeCell ref="B1:I4"/>
    <mergeCell ref="C5:G5"/>
    <mergeCell ref="I5:J5"/>
    <mergeCell ref="B7:J7"/>
    <mergeCell ref="B8:B9"/>
    <mergeCell ref="C8:D8"/>
    <mergeCell ref="B26:B32"/>
    <mergeCell ref="B33:B40"/>
    <mergeCell ref="I27:I28"/>
    <mergeCell ref="B41:B45"/>
    <mergeCell ref="E55:J55"/>
    <mergeCell ref="B46:B47"/>
    <mergeCell ref="J27:J28"/>
    <mergeCell ref="E56:J56"/>
    <mergeCell ref="E57:J57"/>
    <mergeCell ref="B49:J49"/>
    <mergeCell ref="B50:J52"/>
    <mergeCell ref="D54:J54"/>
  </mergeCells>
  <phoneticPr fontId="0" type="noConversion"/>
  <conditionalFormatting sqref="H10:H47 D10:D47 F10:F47 J10:J21 J23:J47">
    <cfRule type="cellIs" dxfId="20" priority="1" stopIfTrue="1" operator="equal">
      <formula>$D$55</formula>
    </cfRule>
    <cfRule type="cellIs" dxfId="19" priority="2" stopIfTrue="1" operator="equal">
      <formula>$D$56</formula>
    </cfRule>
    <cfRule type="cellIs" dxfId="18" priority="3" stopIfTrue="1" operator="equal">
      <formula>$D$57</formula>
    </cfRule>
  </conditionalFormatting>
  <dataValidations xWindow="736" yWindow="495" count="1">
    <dataValidation type="list" allowBlank="1" showInputMessage="1" showErrorMessage="1" promptTitle="Opciones de respuesta:" prompt="a  Se está haciendo actualmente._x000a_b  No se hace actualmente pero se quiere implementar en el próximo año._x000a_c  No se hace actualmente y no es meta para el próximo año._x000a_EN CASO QUE NO APLIQUE, DEJE LA CASILLA SIN DILIGENCIAR." sqref="H10:H47 J10:J21 D10:D47 F10:F47 J23:J47">
      <formula1>$D$55:$D$57</formula1>
    </dataValidation>
  </dataValidations>
  <pageMargins left="0.75" right="0.75" top="1" bottom="1" header="0.4921259845" footer="0.4921259845"/>
  <pageSetup paperSize="9"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sheetPr codeName="Feuil24"/>
  <dimension ref="A1:J71"/>
  <sheetViews>
    <sheetView showGridLines="0" workbookViewId="0">
      <selection activeCell="E11" sqref="E11"/>
    </sheetView>
  </sheetViews>
  <sheetFormatPr defaultColWidth="11.42578125" defaultRowHeight="12.75"/>
  <cols>
    <col min="1" max="1" width="3.42578125" style="2" customWidth="1"/>
    <col min="2" max="2" width="26" style="3" customWidth="1"/>
    <col min="3" max="10" width="9.5703125" style="3" customWidth="1"/>
  </cols>
  <sheetData>
    <row r="1" spans="1:10">
      <c r="A1" s="1">
        <f>IF(COUNTA(D10:D47,F10:F47,H10:H47,J10:J47)&gt;0,1,0)</f>
        <v>0</v>
      </c>
      <c r="B1" s="223" t="s">
        <v>45</v>
      </c>
      <c r="C1" s="223"/>
      <c r="D1" s="223"/>
      <c r="E1" s="223"/>
      <c r="F1" s="223"/>
      <c r="G1" s="223"/>
      <c r="H1" s="223"/>
      <c r="I1" s="223"/>
      <c r="J1" s="2"/>
    </row>
    <row r="2" spans="1:10">
      <c r="B2" s="223"/>
      <c r="C2" s="223"/>
      <c r="D2" s="223"/>
      <c r="E2" s="223"/>
      <c r="F2" s="223"/>
      <c r="G2" s="223"/>
      <c r="H2" s="223"/>
      <c r="I2" s="223"/>
      <c r="J2" s="2"/>
    </row>
    <row r="3" spans="1:10">
      <c r="B3" s="223"/>
      <c r="C3" s="223"/>
      <c r="D3" s="223"/>
      <c r="E3" s="223"/>
      <c r="F3" s="223"/>
      <c r="G3" s="223"/>
      <c r="H3" s="223"/>
      <c r="I3" s="223"/>
      <c r="J3" s="2"/>
    </row>
    <row r="4" spans="1:10" ht="13.5" thickBot="1">
      <c r="B4" s="224"/>
      <c r="C4" s="224"/>
      <c r="D4" s="224"/>
      <c r="E4" s="224"/>
      <c r="F4" s="224"/>
      <c r="G4" s="224"/>
      <c r="H4" s="224"/>
      <c r="I4" s="224"/>
      <c r="J4" s="4"/>
    </row>
    <row r="5" spans="1:10" ht="13.5" thickBot="1">
      <c r="B5" s="6" t="s">
        <v>46</v>
      </c>
      <c r="C5" s="225"/>
      <c r="D5" s="226"/>
      <c r="E5" s="226"/>
      <c r="F5" s="226"/>
      <c r="G5" s="227"/>
      <c r="H5" s="6" t="s">
        <v>47</v>
      </c>
      <c r="I5" s="228"/>
      <c r="J5" s="229"/>
    </row>
    <row r="6" spans="1:10" ht="5.25" customHeight="1" thickBot="1">
      <c r="B6" s="2"/>
      <c r="C6" s="2"/>
      <c r="D6" s="2"/>
      <c r="E6" s="2"/>
      <c r="F6" s="2"/>
      <c r="G6" s="2"/>
      <c r="H6" s="2"/>
      <c r="I6" s="2"/>
      <c r="J6" s="2"/>
    </row>
    <row r="7" spans="1:10" s="29" customFormat="1" ht="43.5" customHeight="1" thickBot="1">
      <c r="A7" s="5"/>
      <c r="B7" s="230" t="s">
        <v>44</v>
      </c>
      <c r="C7" s="231"/>
      <c r="D7" s="231"/>
      <c r="E7" s="231"/>
      <c r="F7" s="231"/>
      <c r="G7" s="231"/>
      <c r="H7" s="231"/>
      <c r="I7" s="231"/>
      <c r="J7" s="232"/>
    </row>
    <row r="8" spans="1:10" ht="13.5" thickBot="1">
      <c r="B8" s="214" t="s">
        <v>48</v>
      </c>
      <c r="C8" s="217">
        <v>1</v>
      </c>
      <c r="D8" s="233"/>
      <c r="E8" s="217">
        <v>2</v>
      </c>
      <c r="F8" s="218"/>
      <c r="G8" s="217">
        <v>3</v>
      </c>
      <c r="H8" s="218"/>
      <c r="I8" s="217">
        <v>4</v>
      </c>
      <c r="J8" s="218"/>
    </row>
    <row r="9" spans="1:10" ht="13.5" thickBot="1">
      <c r="B9" s="215"/>
      <c r="C9" s="7" t="s">
        <v>42</v>
      </c>
      <c r="D9" s="8" t="s">
        <v>43</v>
      </c>
      <c r="E9" s="7" t="s">
        <v>42</v>
      </c>
      <c r="F9" s="8" t="s">
        <v>43</v>
      </c>
      <c r="G9" s="7" t="s">
        <v>42</v>
      </c>
      <c r="H9" s="8" t="s">
        <v>43</v>
      </c>
      <c r="I9" s="7" t="s">
        <v>42</v>
      </c>
      <c r="J9" s="204" t="s">
        <v>43</v>
      </c>
    </row>
    <row r="10" spans="1:10">
      <c r="B10" s="214" t="s">
        <v>41</v>
      </c>
      <c r="C10" s="9">
        <v>1</v>
      </c>
      <c r="D10" s="10"/>
      <c r="E10" s="9">
        <v>1</v>
      </c>
      <c r="F10" s="11"/>
      <c r="G10" s="9">
        <v>1</v>
      </c>
      <c r="H10" s="11"/>
      <c r="I10" s="7">
        <v>1</v>
      </c>
      <c r="J10" s="207"/>
    </row>
    <row r="11" spans="1:10">
      <c r="B11" s="215"/>
      <c r="C11" s="12">
        <v>2</v>
      </c>
      <c r="D11" s="13"/>
      <c r="E11" s="12">
        <v>2</v>
      </c>
      <c r="F11" s="14"/>
      <c r="G11" s="12">
        <v>2</v>
      </c>
      <c r="H11" s="14"/>
      <c r="I11" s="12">
        <v>2</v>
      </c>
      <c r="J11" s="14"/>
    </row>
    <row r="12" spans="1:10">
      <c r="B12" s="215"/>
      <c r="C12" s="12">
        <v>3</v>
      </c>
      <c r="D12" s="13"/>
      <c r="E12" s="12">
        <v>3</v>
      </c>
      <c r="F12" s="14"/>
      <c r="G12" s="12">
        <v>3</v>
      </c>
      <c r="H12" s="14"/>
      <c r="I12" s="12">
        <v>3</v>
      </c>
      <c r="J12" s="14"/>
    </row>
    <row r="13" spans="1:10">
      <c r="B13" s="215"/>
      <c r="C13" s="12">
        <v>4</v>
      </c>
      <c r="D13" s="13"/>
      <c r="E13" s="12">
        <v>4</v>
      </c>
      <c r="F13" s="14"/>
      <c r="G13" s="12">
        <v>4</v>
      </c>
      <c r="H13" s="14"/>
      <c r="I13" s="12">
        <v>4</v>
      </c>
      <c r="J13" s="14"/>
    </row>
    <row r="14" spans="1:10">
      <c r="B14" s="215"/>
      <c r="C14" s="12">
        <v>5</v>
      </c>
      <c r="D14" s="13"/>
      <c r="E14" s="12">
        <v>5</v>
      </c>
      <c r="F14" s="13"/>
      <c r="G14" s="12">
        <v>5</v>
      </c>
      <c r="H14" s="13"/>
      <c r="I14" s="12">
        <v>5</v>
      </c>
      <c r="J14" s="14"/>
    </row>
    <row r="15" spans="1:10">
      <c r="B15" s="215"/>
      <c r="C15" s="171">
        <v>6</v>
      </c>
      <c r="D15" s="172"/>
      <c r="E15" s="171">
        <v>6</v>
      </c>
      <c r="F15" s="172"/>
      <c r="G15" s="171">
        <v>6</v>
      </c>
      <c r="H15" s="172"/>
      <c r="I15" s="171">
        <v>6</v>
      </c>
      <c r="J15" s="14"/>
    </row>
    <row r="16" spans="1:10">
      <c r="B16" s="215"/>
      <c r="C16" s="171">
        <v>7</v>
      </c>
      <c r="D16" s="172"/>
      <c r="E16" s="171">
        <v>7</v>
      </c>
      <c r="F16" s="172"/>
      <c r="G16" s="171">
        <v>7</v>
      </c>
      <c r="H16" s="172"/>
      <c r="I16" s="171">
        <v>7</v>
      </c>
      <c r="J16" s="14"/>
    </row>
    <row r="17" spans="2:10">
      <c r="B17" s="215"/>
      <c r="C17" s="171">
        <v>8</v>
      </c>
      <c r="D17" s="172"/>
      <c r="E17" s="171">
        <v>8</v>
      </c>
      <c r="F17" s="172"/>
      <c r="G17" s="171">
        <v>8</v>
      </c>
      <c r="H17" s="172"/>
      <c r="I17" s="171">
        <v>8</v>
      </c>
      <c r="J17" s="14"/>
    </row>
    <row r="18" spans="2:10">
      <c r="B18" s="215"/>
      <c r="C18" s="171">
        <v>9</v>
      </c>
      <c r="D18" s="172"/>
      <c r="E18" s="171">
        <v>9</v>
      </c>
      <c r="F18" s="172"/>
      <c r="G18" s="171">
        <v>9</v>
      </c>
      <c r="H18" s="172"/>
      <c r="I18" s="171">
        <v>9</v>
      </c>
      <c r="J18" s="14"/>
    </row>
    <row r="19" spans="2:10" ht="13.5" thickBot="1">
      <c r="B19" s="216"/>
      <c r="C19" s="15">
        <v>10</v>
      </c>
      <c r="D19" s="16"/>
      <c r="E19" s="15">
        <v>10</v>
      </c>
      <c r="F19" s="16"/>
      <c r="G19" s="15">
        <v>10</v>
      </c>
      <c r="H19" s="16"/>
      <c r="I19" s="15">
        <v>10</v>
      </c>
      <c r="J19" s="14"/>
    </row>
    <row r="20" spans="2:10">
      <c r="B20" s="214" t="s">
        <v>49</v>
      </c>
      <c r="C20" s="9">
        <v>1</v>
      </c>
      <c r="D20" s="10"/>
      <c r="E20" s="9">
        <v>1</v>
      </c>
      <c r="F20" s="11"/>
      <c r="G20" s="9">
        <v>1</v>
      </c>
      <c r="H20" s="11"/>
      <c r="I20" s="9">
        <v>1</v>
      </c>
      <c r="J20" s="11"/>
    </row>
    <row r="21" spans="2:10">
      <c r="B21" s="215"/>
      <c r="C21" s="12">
        <v>2</v>
      </c>
      <c r="D21" s="13"/>
      <c r="E21" s="12">
        <v>2</v>
      </c>
      <c r="F21" s="14"/>
      <c r="G21" s="219">
        <v>2</v>
      </c>
      <c r="H21" s="221"/>
      <c r="I21" s="219">
        <v>2</v>
      </c>
      <c r="J21" s="221"/>
    </row>
    <row r="22" spans="2:10">
      <c r="B22" s="215"/>
      <c r="C22" s="12">
        <v>3</v>
      </c>
      <c r="D22" s="13"/>
      <c r="E22" s="12">
        <v>3</v>
      </c>
      <c r="F22" s="14"/>
      <c r="G22" s="220"/>
      <c r="H22" s="222"/>
      <c r="I22" s="220"/>
      <c r="J22" s="222"/>
    </row>
    <row r="23" spans="2:10">
      <c r="B23" s="215"/>
      <c r="C23" s="12">
        <v>4</v>
      </c>
      <c r="D23" s="13"/>
      <c r="E23" s="12">
        <v>4</v>
      </c>
      <c r="F23" s="14"/>
      <c r="G23" s="12">
        <v>3</v>
      </c>
      <c r="H23" s="14"/>
      <c r="I23" s="12">
        <v>3</v>
      </c>
      <c r="J23" s="14"/>
    </row>
    <row r="24" spans="2:10">
      <c r="B24" s="215"/>
      <c r="C24" s="12">
        <v>5</v>
      </c>
      <c r="D24" s="13"/>
      <c r="E24" s="12">
        <v>5</v>
      </c>
      <c r="F24" s="14"/>
      <c r="G24" s="12">
        <v>4</v>
      </c>
      <c r="H24" s="14"/>
      <c r="I24" s="12">
        <v>4</v>
      </c>
      <c r="J24" s="14"/>
    </row>
    <row r="25" spans="2:10" ht="13.5" thickBot="1">
      <c r="B25" s="216"/>
      <c r="C25" s="17">
        <v>6</v>
      </c>
      <c r="D25" s="208"/>
      <c r="E25" s="17">
        <v>6</v>
      </c>
      <c r="F25" s="206"/>
      <c r="G25" s="17">
        <v>5</v>
      </c>
      <c r="H25" s="206"/>
      <c r="I25" s="17">
        <v>5</v>
      </c>
      <c r="J25" s="14"/>
    </row>
    <row r="26" spans="2:10" ht="12.75" customHeight="1">
      <c r="B26" s="257" t="s">
        <v>13</v>
      </c>
      <c r="C26" s="9">
        <v>1</v>
      </c>
      <c r="D26" s="10"/>
      <c r="E26" s="9">
        <v>1</v>
      </c>
      <c r="F26" s="207"/>
      <c r="G26" s="9">
        <v>1</v>
      </c>
      <c r="H26" s="207"/>
      <c r="I26" s="9">
        <v>1</v>
      </c>
      <c r="J26" s="11"/>
    </row>
    <row r="27" spans="2:10" ht="12.75" customHeight="1">
      <c r="B27" s="258"/>
      <c r="C27" s="173">
        <v>2</v>
      </c>
      <c r="D27" s="13"/>
      <c r="E27" s="173">
        <v>2</v>
      </c>
      <c r="F27" s="13"/>
      <c r="G27" s="173">
        <v>2</v>
      </c>
      <c r="H27" s="13"/>
      <c r="I27" s="219">
        <v>2</v>
      </c>
      <c r="J27" s="254"/>
    </row>
    <row r="28" spans="2:10" ht="12.75" customHeight="1">
      <c r="B28" s="258"/>
      <c r="C28" s="12">
        <v>3</v>
      </c>
      <c r="D28" s="13"/>
      <c r="E28" s="12">
        <v>3</v>
      </c>
      <c r="F28" s="13"/>
      <c r="G28" s="12">
        <v>3</v>
      </c>
      <c r="H28" s="13"/>
      <c r="I28" s="253"/>
      <c r="J28" s="254"/>
    </row>
    <row r="29" spans="2:10" ht="12.75" customHeight="1">
      <c r="B29" s="258"/>
      <c r="C29" s="12">
        <v>4</v>
      </c>
      <c r="D29" s="13"/>
      <c r="E29" s="12">
        <v>4</v>
      </c>
      <c r="F29" s="13"/>
      <c r="G29" s="12">
        <v>4</v>
      </c>
      <c r="H29" s="13"/>
      <c r="I29" s="12">
        <v>3</v>
      </c>
      <c r="J29" s="14"/>
    </row>
    <row r="30" spans="2:10" ht="12.75" customHeight="1">
      <c r="B30" s="258"/>
      <c r="C30" s="12">
        <v>5</v>
      </c>
      <c r="D30" s="13"/>
      <c r="E30" s="12">
        <v>5</v>
      </c>
      <c r="F30" s="13"/>
      <c r="G30" s="12">
        <v>5</v>
      </c>
      <c r="H30" s="13"/>
      <c r="I30" s="12">
        <v>4</v>
      </c>
      <c r="J30" s="14"/>
    </row>
    <row r="31" spans="2:10" ht="12.75" customHeight="1">
      <c r="B31" s="258"/>
      <c r="C31" s="171">
        <v>6</v>
      </c>
      <c r="D31" s="172"/>
      <c r="E31" s="171">
        <v>6</v>
      </c>
      <c r="F31" s="14"/>
      <c r="G31" s="171">
        <v>6</v>
      </c>
      <c r="H31" s="14"/>
      <c r="I31" s="12">
        <v>5</v>
      </c>
      <c r="J31" s="14"/>
    </row>
    <row r="32" spans="2:10" ht="13.5" thickBot="1">
      <c r="B32" s="259"/>
      <c r="C32" s="15">
        <v>7</v>
      </c>
      <c r="D32" s="16"/>
      <c r="E32" s="15">
        <v>7</v>
      </c>
      <c r="F32" s="206"/>
      <c r="G32" s="15">
        <v>7</v>
      </c>
      <c r="H32" s="206"/>
      <c r="I32" s="17">
        <v>6</v>
      </c>
      <c r="J32" s="209"/>
    </row>
    <row r="33" spans="2:10">
      <c r="B33" s="214" t="s">
        <v>50</v>
      </c>
      <c r="C33" s="9">
        <v>1</v>
      </c>
      <c r="D33" s="10"/>
      <c r="E33" s="9">
        <v>1</v>
      </c>
      <c r="F33" s="11"/>
      <c r="G33" s="9">
        <v>1</v>
      </c>
      <c r="H33" s="11"/>
      <c r="I33" s="9">
        <v>1</v>
      </c>
      <c r="J33" s="11"/>
    </row>
    <row r="34" spans="2:10">
      <c r="B34" s="215"/>
      <c r="C34" s="173">
        <v>2</v>
      </c>
      <c r="D34" s="13"/>
      <c r="E34" s="173">
        <v>2</v>
      </c>
      <c r="F34" s="14"/>
      <c r="G34" s="173">
        <v>2</v>
      </c>
      <c r="H34" s="14"/>
      <c r="I34" s="173">
        <v>2</v>
      </c>
      <c r="J34" s="14"/>
    </row>
    <row r="35" spans="2:10">
      <c r="B35" s="215"/>
      <c r="C35" s="12">
        <v>3</v>
      </c>
      <c r="D35" s="13"/>
      <c r="E35" s="12">
        <v>3</v>
      </c>
      <c r="F35" s="14"/>
      <c r="G35" s="12">
        <v>3</v>
      </c>
      <c r="H35" s="13"/>
      <c r="I35" s="12">
        <v>3</v>
      </c>
      <c r="J35" s="14"/>
    </row>
    <row r="36" spans="2:10">
      <c r="B36" s="215"/>
      <c r="C36" s="12">
        <v>4</v>
      </c>
      <c r="D36" s="13"/>
      <c r="E36" s="12">
        <v>4</v>
      </c>
      <c r="F36" s="18"/>
      <c r="G36" s="12">
        <v>4</v>
      </c>
      <c r="H36" s="13"/>
      <c r="I36" s="12">
        <v>4</v>
      </c>
      <c r="J36" s="14"/>
    </row>
    <row r="37" spans="2:10">
      <c r="B37" s="215"/>
      <c r="C37" s="12">
        <v>5</v>
      </c>
      <c r="D37" s="13"/>
      <c r="E37" s="12">
        <v>5</v>
      </c>
      <c r="F37" s="18"/>
      <c r="G37" s="12">
        <v>5</v>
      </c>
      <c r="H37" s="13"/>
      <c r="I37" s="12">
        <v>5</v>
      </c>
      <c r="J37" s="14"/>
    </row>
    <row r="38" spans="2:10">
      <c r="B38" s="215"/>
      <c r="C38" s="171">
        <v>6</v>
      </c>
      <c r="D38" s="172"/>
      <c r="E38" s="171">
        <v>6</v>
      </c>
      <c r="F38" s="18"/>
      <c r="G38" s="171">
        <v>6</v>
      </c>
      <c r="H38" s="14"/>
      <c r="I38" s="171">
        <v>6</v>
      </c>
      <c r="J38" s="14"/>
    </row>
    <row r="39" spans="2:10">
      <c r="B39" s="215"/>
      <c r="C39" s="171">
        <v>7</v>
      </c>
      <c r="D39" s="172"/>
      <c r="E39" s="171">
        <v>7</v>
      </c>
      <c r="F39" s="18"/>
      <c r="G39" s="171">
        <v>7</v>
      </c>
      <c r="H39" s="14"/>
      <c r="I39" s="171">
        <v>7</v>
      </c>
      <c r="J39" s="14"/>
    </row>
    <row r="40" spans="2:10" ht="13.5" thickBot="1">
      <c r="B40" s="216"/>
      <c r="C40" s="15">
        <v>8</v>
      </c>
      <c r="D40" s="16"/>
      <c r="E40" s="15">
        <v>8</v>
      </c>
      <c r="F40" s="19"/>
      <c r="G40" s="15">
        <v>8</v>
      </c>
      <c r="H40" s="206"/>
      <c r="I40" s="15">
        <v>8</v>
      </c>
      <c r="J40" s="209"/>
    </row>
    <row r="41" spans="2:10">
      <c r="B41" s="214" t="s">
        <v>51</v>
      </c>
      <c r="C41" s="9">
        <v>1</v>
      </c>
      <c r="D41" s="10"/>
      <c r="E41" s="9">
        <v>1</v>
      </c>
      <c r="F41" s="11"/>
      <c r="G41" s="9">
        <v>1</v>
      </c>
      <c r="H41" s="11"/>
      <c r="I41" s="9">
        <v>1</v>
      </c>
      <c r="J41" s="11"/>
    </row>
    <row r="42" spans="2:10">
      <c r="B42" s="215"/>
      <c r="C42" s="12">
        <v>2</v>
      </c>
      <c r="D42" s="13"/>
      <c r="E42" s="12">
        <v>2</v>
      </c>
      <c r="F42" s="14"/>
      <c r="G42" s="12">
        <v>2</v>
      </c>
      <c r="H42" s="13"/>
      <c r="I42" s="12">
        <v>2</v>
      </c>
      <c r="J42" s="14"/>
    </row>
    <row r="43" spans="2:10">
      <c r="B43" s="215"/>
      <c r="C43" s="12">
        <v>3</v>
      </c>
      <c r="D43" s="13"/>
      <c r="E43" s="12">
        <v>3</v>
      </c>
      <c r="F43" s="14"/>
      <c r="G43" s="12">
        <v>3</v>
      </c>
      <c r="H43" s="13"/>
      <c r="I43" s="12">
        <v>3</v>
      </c>
      <c r="J43" s="14"/>
    </row>
    <row r="44" spans="2:10">
      <c r="B44" s="215"/>
      <c r="C44" s="171">
        <v>4</v>
      </c>
      <c r="D44" s="13"/>
      <c r="E44" s="171">
        <v>4</v>
      </c>
      <c r="F44" s="18"/>
      <c r="G44" s="12">
        <v>4</v>
      </c>
      <c r="H44" s="13"/>
      <c r="I44" s="12">
        <v>4</v>
      </c>
      <c r="J44" s="14"/>
    </row>
    <row r="45" spans="2:10" ht="13.5" thickBot="1">
      <c r="B45" s="216"/>
      <c r="C45" s="15">
        <v>5</v>
      </c>
      <c r="D45" s="13"/>
      <c r="E45" s="15">
        <v>5</v>
      </c>
      <c r="F45" s="19"/>
      <c r="G45" s="17">
        <v>5</v>
      </c>
      <c r="H45" s="206"/>
      <c r="I45" s="17">
        <v>5</v>
      </c>
      <c r="J45" s="208"/>
    </row>
    <row r="46" spans="2:10">
      <c r="B46" s="214" t="s">
        <v>68</v>
      </c>
      <c r="C46" s="9">
        <v>1</v>
      </c>
      <c r="D46" s="10"/>
      <c r="E46" s="9">
        <v>1</v>
      </c>
      <c r="F46" s="11"/>
      <c r="G46" s="9">
        <v>1</v>
      </c>
      <c r="H46" s="11"/>
      <c r="I46" s="9">
        <v>1</v>
      </c>
      <c r="J46" s="11"/>
    </row>
    <row r="47" spans="2:10" ht="13.5" thickBot="1">
      <c r="B47" s="216"/>
      <c r="C47" s="17">
        <v>2</v>
      </c>
      <c r="D47" s="16"/>
      <c r="E47" s="17">
        <v>2</v>
      </c>
      <c r="F47" s="19"/>
      <c r="G47" s="17">
        <v>2</v>
      </c>
      <c r="H47" s="206"/>
      <c r="I47" s="17">
        <v>2</v>
      </c>
      <c r="J47" s="209"/>
    </row>
    <row r="48" spans="2:10" ht="13.5" thickBot="1">
      <c r="B48" s="2"/>
      <c r="C48" s="2"/>
      <c r="D48" s="21"/>
      <c r="E48" s="2"/>
      <c r="F48" s="2"/>
      <c r="G48" s="2"/>
      <c r="H48" s="2"/>
      <c r="I48" s="2"/>
      <c r="J48" s="2"/>
    </row>
    <row r="49" spans="1:10" ht="13.5" thickBot="1">
      <c r="A49" s="22"/>
      <c r="B49" s="238" t="s">
        <v>6</v>
      </c>
      <c r="C49" s="239"/>
      <c r="D49" s="239"/>
      <c r="E49" s="239"/>
      <c r="F49" s="239"/>
      <c r="G49" s="239"/>
      <c r="H49" s="239"/>
      <c r="I49" s="239"/>
      <c r="J49" s="240"/>
    </row>
    <row r="50" spans="1:10">
      <c r="A50" s="22"/>
      <c r="B50" s="241"/>
      <c r="C50" s="242"/>
      <c r="D50" s="242"/>
      <c r="E50" s="242"/>
      <c r="F50" s="242"/>
      <c r="G50" s="242"/>
      <c r="H50" s="242"/>
      <c r="I50" s="242"/>
      <c r="J50" s="243"/>
    </row>
    <row r="51" spans="1:10">
      <c r="A51" s="22"/>
      <c r="B51" s="244"/>
      <c r="C51" s="245"/>
      <c r="D51" s="245"/>
      <c r="E51" s="245"/>
      <c r="F51" s="245"/>
      <c r="G51" s="245"/>
      <c r="H51" s="245"/>
      <c r="I51" s="245"/>
      <c r="J51" s="246"/>
    </row>
    <row r="52" spans="1:10" ht="13.5" thickBot="1">
      <c r="A52" s="22"/>
      <c r="B52" s="247"/>
      <c r="C52" s="248"/>
      <c r="D52" s="248"/>
      <c r="E52" s="248"/>
      <c r="F52" s="248"/>
      <c r="G52" s="248"/>
      <c r="H52" s="248"/>
      <c r="I52" s="248"/>
      <c r="J52" s="249"/>
    </row>
    <row r="53" spans="1:10" ht="13.5" thickBot="1">
      <c r="B53" s="2"/>
      <c r="C53" s="2"/>
      <c r="D53" s="2"/>
      <c r="E53" s="2"/>
      <c r="F53" s="2"/>
      <c r="G53" s="2"/>
      <c r="H53" s="2"/>
      <c r="I53" s="2"/>
      <c r="J53" s="2"/>
    </row>
    <row r="54" spans="1:10" ht="13.5" thickBot="1">
      <c r="B54" s="2"/>
      <c r="C54" s="2"/>
      <c r="D54" s="250" t="str">
        <f>Tabulación!B167</f>
        <v>Opciones de repuesta</v>
      </c>
      <c r="E54" s="251"/>
      <c r="F54" s="251"/>
      <c r="G54" s="251"/>
      <c r="H54" s="251"/>
      <c r="I54" s="251"/>
      <c r="J54" s="252"/>
    </row>
    <row r="55" spans="1:10">
      <c r="B55" s="2"/>
      <c r="C55" s="2"/>
      <c r="D55" s="23" t="s">
        <v>16</v>
      </c>
      <c r="E55" s="255" t="str">
        <f>Tabulación!C168</f>
        <v>Se está haciendo actualmente (o se supera)</v>
      </c>
      <c r="F55" s="255"/>
      <c r="G55" s="255"/>
      <c r="H55" s="255"/>
      <c r="I55" s="255"/>
      <c r="J55" s="256"/>
    </row>
    <row r="56" spans="1:10">
      <c r="D56" s="24" t="s">
        <v>17</v>
      </c>
      <c r="E56" s="234" t="str">
        <f>Tabulación!C169</f>
        <v>No se hace actualmente pero se quiere implementar en el próximo año</v>
      </c>
      <c r="F56" s="234"/>
      <c r="G56" s="234"/>
      <c r="H56" s="234"/>
      <c r="I56" s="234"/>
      <c r="J56" s="235"/>
    </row>
    <row r="57" spans="1:10" ht="13.5" thickBot="1">
      <c r="D57" s="25" t="s">
        <v>19</v>
      </c>
      <c r="E57" s="236" t="str">
        <f>Tabulación!C170</f>
        <v>No se hace actualmente y no es meta para el próximo año</v>
      </c>
      <c r="F57" s="236"/>
      <c r="G57" s="236"/>
      <c r="H57" s="236"/>
      <c r="I57" s="236"/>
      <c r="J57" s="237"/>
    </row>
    <row r="58" spans="1:10" ht="13.5" thickBot="1">
      <c r="D58" s="26"/>
      <c r="E58" s="27" t="str">
        <f>Tabulación!C171</f>
        <v>En caso que no se aplique, deje la casilla sin diligenciar</v>
      </c>
      <c r="F58" s="27"/>
      <c r="G58" s="27"/>
      <c r="H58" s="27"/>
      <c r="I58" s="27"/>
      <c r="J58" s="28"/>
    </row>
    <row r="59" spans="1:10">
      <c r="D59" s="2"/>
      <c r="E59" s="2"/>
      <c r="F59" s="2"/>
      <c r="G59" s="2"/>
      <c r="H59" s="2"/>
      <c r="I59" s="2"/>
      <c r="J59" s="2"/>
    </row>
    <row r="60" spans="1:10">
      <c r="D60" s="2"/>
      <c r="E60" s="2"/>
      <c r="F60" s="2"/>
      <c r="G60" s="2"/>
      <c r="H60" s="2"/>
      <c r="I60" s="2"/>
      <c r="J60" s="2"/>
    </row>
    <row r="61" spans="1:10">
      <c r="D61" s="2"/>
      <c r="E61" s="2"/>
      <c r="F61" s="2"/>
      <c r="G61" s="2"/>
      <c r="H61" s="2"/>
      <c r="I61" s="2"/>
      <c r="J61" s="2"/>
    </row>
    <row r="62" spans="1:10">
      <c r="D62" s="2"/>
      <c r="E62" s="2"/>
      <c r="F62" s="2"/>
      <c r="G62" s="2"/>
      <c r="H62" s="2"/>
      <c r="I62" s="2"/>
      <c r="J62" s="2"/>
    </row>
    <row r="63" spans="1:10">
      <c r="D63" s="2"/>
      <c r="E63" s="2"/>
      <c r="F63" s="2"/>
      <c r="G63" s="2"/>
      <c r="H63" s="2"/>
      <c r="I63" s="2"/>
      <c r="J63" s="2"/>
    </row>
    <row r="64" spans="1:10">
      <c r="D64" s="2"/>
      <c r="E64" s="2"/>
      <c r="F64" s="2"/>
      <c r="G64" s="2"/>
      <c r="H64" s="2"/>
      <c r="I64" s="2"/>
      <c r="J64" s="2"/>
    </row>
    <row r="65" spans="4:10">
      <c r="D65" s="2"/>
      <c r="E65" s="2"/>
      <c r="F65" s="2"/>
      <c r="G65" s="2"/>
      <c r="H65" s="2"/>
      <c r="I65" s="2"/>
      <c r="J65" s="2"/>
    </row>
    <row r="66" spans="4:10">
      <c r="D66" s="2"/>
      <c r="E66" s="2"/>
      <c r="F66" s="2"/>
      <c r="G66" s="2"/>
      <c r="H66" s="2"/>
      <c r="I66" s="2"/>
      <c r="J66" s="2"/>
    </row>
    <row r="67" spans="4:10">
      <c r="D67" s="2"/>
      <c r="E67" s="2"/>
      <c r="F67" s="2"/>
      <c r="G67" s="2"/>
      <c r="H67" s="2"/>
      <c r="I67" s="2"/>
      <c r="J67" s="2"/>
    </row>
    <row r="68" spans="4:10">
      <c r="D68" s="2"/>
      <c r="E68" s="2"/>
      <c r="F68" s="2"/>
      <c r="G68" s="2"/>
      <c r="H68" s="2"/>
      <c r="I68" s="2"/>
      <c r="J68" s="2"/>
    </row>
    <row r="69" spans="4:10">
      <c r="D69" s="2"/>
      <c r="E69" s="2"/>
      <c r="F69" s="2"/>
      <c r="G69" s="2"/>
      <c r="H69" s="2"/>
      <c r="I69" s="2"/>
      <c r="J69" s="2"/>
    </row>
    <row r="70" spans="4:10">
      <c r="D70" s="2"/>
      <c r="E70" s="2"/>
      <c r="F70" s="2"/>
      <c r="G70" s="2"/>
      <c r="H70" s="2"/>
      <c r="I70" s="2"/>
      <c r="J70" s="2"/>
    </row>
    <row r="71" spans="4:10">
      <c r="D71" s="2"/>
      <c r="E71" s="2"/>
      <c r="F71" s="2"/>
      <c r="G71" s="2"/>
      <c r="H71" s="2"/>
      <c r="I71" s="2"/>
      <c r="J71" s="2"/>
    </row>
  </sheetData>
  <mergeCells count="27">
    <mergeCell ref="I27:I28"/>
    <mergeCell ref="J27:J28"/>
    <mergeCell ref="B41:B45"/>
    <mergeCell ref="E55:J55"/>
    <mergeCell ref="B46:B47"/>
    <mergeCell ref="B26:B32"/>
    <mergeCell ref="B33:B40"/>
    <mergeCell ref="E56:J56"/>
    <mergeCell ref="E57:J57"/>
    <mergeCell ref="B49:J49"/>
    <mergeCell ref="B50:J52"/>
    <mergeCell ref="D54:J54"/>
    <mergeCell ref="I21:I22"/>
    <mergeCell ref="H21:H22"/>
    <mergeCell ref="I8:J8"/>
    <mergeCell ref="B1:I4"/>
    <mergeCell ref="C5:G5"/>
    <mergeCell ref="I5:J5"/>
    <mergeCell ref="B7:J7"/>
    <mergeCell ref="B8:B9"/>
    <mergeCell ref="C8:D8"/>
    <mergeCell ref="J21:J22"/>
    <mergeCell ref="B10:B19"/>
    <mergeCell ref="B20:B25"/>
    <mergeCell ref="E8:F8"/>
    <mergeCell ref="G8:H8"/>
    <mergeCell ref="G21:G22"/>
  </mergeCells>
  <phoneticPr fontId="0" type="noConversion"/>
  <conditionalFormatting sqref="H10:H47 D10:D47 F10:F47 J10:J21 J23:J47">
    <cfRule type="cellIs" dxfId="17" priority="1" stopIfTrue="1" operator="equal">
      <formula>$D$55</formula>
    </cfRule>
    <cfRule type="cellIs" dxfId="16" priority="2" stopIfTrue="1" operator="equal">
      <formula>$D$56</formula>
    </cfRule>
    <cfRule type="cellIs" dxfId="15" priority="3" stopIfTrue="1" operator="equal">
      <formula>$D$57</formula>
    </cfRule>
  </conditionalFormatting>
  <dataValidations xWindow="736" yWindow="495" count="1">
    <dataValidation type="list" allowBlank="1" showInputMessage="1" showErrorMessage="1" promptTitle="Opciones de respuesta:" prompt="a  Se está haciendo actualmente._x000a_b  No se hace actualmente pero se quiere implementar en el próximo año._x000a_c  No se hace actualmente y no es meta para el próximo año._x000a_EN CASO QUE NO APLIQUE, DEJE LA CASILLA SIN DILIGENCIAR." sqref="H10:H47 J10:J21 D10:D47 F10:F47 J23:J47">
      <formula1>$D$55:$D$57</formula1>
    </dataValidation>
  </dataValidations>
  <pageMargins left="0.75" right="0.75" top="1" bottom="1" header="0.4921259845" footer="0.4921259845"/>
  <pageSetup paperSize="9"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sheetPr codeName="Feuil23"/>
  <dimension ref="A1:J71"/>
  <sheetViews>
    <sheetView showGridLines="0" workbookViewId="0">
      <selection activeCell="E11" sqref="E11"/>
    </sheetView>
  </sheetViews>
  <sheetFormatPr defaultColWidth="11.42578125" defaultRowHeight="12.75"/>
  <cols>
    <col min="1" max="1" width="3.42578125" style="2" customWidth="1"/>
    <col min="2" max="2" width="26" style="3" customWidth="1"/>
    <col min="3" max="10" width="9.5703125" style="3" customWidth="1"/>
  </cols>
  <sheetData>
    <row r="1" spans="1:10">
      <c r="A1" s="1">
        <f>IF(COUNTA(D10:D47,F10:F47,H10:H47,J10:J47)&gt;0,1,0)</f>
        <v>0</v>
      </c>
      <c r="B1" s="223" t="s">
        <v>45</v>
      </c>
      <c r="C1" s="223"/>
      <c r="D1" s="223"/>
      <c r="E1" s="223"/>
      <c r="F1" s="223"/>
      <c r="G1" s="223"/>
      <c r="H1" s="223"/>
      <c r="I1" s="223"/>
      <c r="J1" s="2"/>
    </row>
    <row r="2" spans="1:10">
      <c r="B2" s="223"/>
      <c r="C2" s="223"/>
      <c r="D2" s="223"/>
      <c r="E2" s="223"/>
      <c r="F2" s="223"/>
      <c r="G2" s="223"/>
      <c r="H2" s="223"/>
      <c r="I2" s="223"/>
      <c r="J2" s="2"/>
    </row>
    <row r="3" spans="1:10">
      <c r="B3" s="223"/>
      <c r="C3" s="223"/>
      <c r="D3" s="223"/>
      <c r="E3" s="223"/>
      <c r="F3" s="223"/>
      <c r="G3" s="223"/>
      <c r="H3" s="223"/>
      <c r="I3" s="223"/>
      <c r="J3" s="2"/>
    </row>
    <row r="4" spans="1:10" ht="13.5" thickBot="1">
      <c r="B4" s="224"/>
      <c r="C4" s="224"/>
      <c r="D4" s="224"/>
      <c r="E4" s="224"/>
      <c r="F4" s="224"/>
      <c r="G4" s="224"/>
      <c r="H4" s="224"/>
      <c r="I4" s="224"/>
      <c r="J4" s="4"/>
    </row>
    <row r="5" spans="1:10" ht="13.5" thickBot="1">
      <c r="B5" s="6" t="s">
        <v>46</v>
      </c>
      <c r="C5" s="225"/>
      <c r="D5" s="226"/>
      <c r="E5" s="226"/>
      <c r="F5" s="226"/>
      <c r="G5" s="227"/>
      <c r="H5" s="6" t="s">
        <v>47</v>
      </c>
      <c r="I5" s="228"/>
      <c r="J5" s="229"/>
    </row>
    <row r="6" spans="1:10" ht="5.25" customHeight="1" thickBot="1">
      <c r="B6" s="2"/>
      <c r="C6" s="2"/>
      <c r="D6" s="2"/>
      <c r="E6" s="2"/>
      <c r="F6" s="2"/>
      <c r="G6" s="2"/>
      <c r="H6" s="2"/>
      <c r="I6" s="2"/>
      <c r="J6" s="2"/>
    </row>
    <row r="7" spans="1:10" s="29" customFormat="1" ht="43.5" customHeight="1" thickBot="1">
      <c r="A7" s="5"/>
      <c r="B7" s="230" t="s">
        <v>44</v>
      </c>
      <c r="C7" s="231"/>
      <c r="D7" s="231"/>
      <c r="E7" s="231"/>
      <c r="F7" s="231"/>
      <c r="G7" s="231"/>
      <c r="H7" s="231"/>
      <c r="I7" s="231"/>
      <c r="J7" s="232"/>
    </row>
    <row r="8" spans="1:10" ht="13.5" thickBot="1">
      <c r="B8" s="214" t="s">
        <v>48</v>
      </c>
      <c r="C8" s="217">
        <v>1</v>
      </c>
      <c r="D8" s="233"/>
      <c r="E8" s="217">
        <v>2</v>
      </c>
      <c r="F8" s="218"/>
      <c r="G8" s="217">
        <v>3</v>
      </c>
      <c r="H8" s="218"/>
      <c r="I8" s="217">
        <v>4</v>
      </c>
      <c r="J8" s="218"/>
    </row>
    <row r="9" spans="1:10" ht="13.5" thickBot="1">
      <c r="B9" s="215"/>
      <c r="C9" s="7" t="s">
        <v>42</v>
      </c>
      <c r="D9" s="8" t="s">
        <v>43</v>
      </c>
      <c r="E9" s="7" t="s">
        <v>42</v>
      </c>
      <c r="F9" s="8" t="s">
        <v>43</v>
      </c>
      <c r="G9" s="7" t="s">
        <v>42</v>
      </c>
      <c r="H9" s="8" t="s">
        <v>43</v>
      </c>
      <c r="I9" s="7" t="s">
        <v>42</v>
      </c>
      <c r="J9" s="204" t="s">
        <v>43</v>
      </c>
    </row>
    <row r="10" spans="1:10">
      <c r="B10" s="214" t="s">
        <v>41</v>
      </c>
      <c r="C10" s="9">
        <v>1</v>
      </c>
      <c r="D10" s="10"/>
      <c r="E10" s="9">
        <v>1</v>
      </c>
      <c r="F10" s="11"/>
      <c r="G10" s="9">
        <v>1</v>
      </c>
      <c r="H10" s="11"/>
      <c r="I10" s="7">
        <v>1</v>
      </c>
      <c r="J10" s="207"/>
    </row>
    <row r="11" spans="1:10">
      <c r="B11" s="215"/>
      <c r="C11" s="12">
        <v>2</v>
      </c>
      <c r="D11" s="13"/>
      <c r="E11" s="12">
        <v>2</v>
      </c>
      <c r="F11" s="14"/>
      <c r="G11" s="12">
        <v>2</v>
      </c>
      <c r="H11" s="14"/>
      <c r="I11" s="12">
        <v>2</v>
      </c>
      <c r="J11" s="14"/>
    </row>
    <row r="12" spans="1:10">
      <c r="B12" s="215"/>
      <c r="C12" s="12">
        <v>3</v>
      </c>
      <c r="D12" s="13"/>
      <c r="E12" s="12">
        <v>3</v>
      </c>
      <c r="F12" s="14"/>
      <c r="G12" s="12">
        <v>3</v>
      </c>
      <c r="H12" s="14"/>
      <c r="I12" s="12">
        <v>3</v>
      </c>
      <c r="J12" s="14"/>
    </row>
    <row r="13" spans="1:10">
      <c r="B13" s="215"/>
      <c r="C13" s="12">
        <v>4</v>
      </c>
      <c r="D13" s="13"/>
      <c r="E13" s="12">
        <v>4</v>
      </c>
      <c r="F13" s="14"/>
      <c r="G13" s="12">
        <v>4</v>
      </c>
      <c r="H13" s="14"/>
      <c r="I13" s="12">
        <v>4</v>
      </c>
      <c r="J13" s="14"/>
    </row>
    <row r="14" spans="1:10">
      <c r="B14" s="215"/>
      <c r="C14" s="12">
        <v>5</v>
      </c>
      <c r="D14" s="13"/>
      <c r="E14" s="12">
        <v>5</v>
      </c>
      <c r="F14" s="13"/>
      <c r="G14" s="12">
        <v>5</v>
      </c>
      <c r="H14" s="13"/>
      <c r="I14" s="12">
        <v>5</v>
      </c>
      <c r="J14" s="14"/>
    </row>
    <row r="15" spans="1:10">
      <c r="B15" s="215"/>
      <c r="C15" s="171">
        <v>6</v>
      </c>
      <c r="D15" s="172"/>
      <c r="E15" s="171">
        <v>6</v>
      </c>
      <c r="F15" s="172"/>
      <c r="G15" s="171">
        <v>6</v>
      </c>
      <c r="H15" s="172"/>
      <c r="I15" s="171">
        <v>6</v>
      </c>
      <c r="J15" s="14"/>
    </row>
    <row r="16" spans="1:10">
      <c r="B16" s="215"/>
      <c r="C16" s="171">
        <v>7</v>
      </c>
      <c r="D16" s="172"/>
      <c r="E16" s="171">
        <v>7</v>
      </c>
      <c r="F16" s="172"/>
      <c r="G16" s="171">
        <v>7</v>
      </c>
      <c r="H16" s="172"/>
      <c r="I16" s="171">
        <v>7</v>
      </c>
      <c r="J16" s="14"/>
    </row>
    <row r="17" spans="2:10">
      <c r="B17" s="215"/>
      <c r="C17" s="171">
        <v>8</v>
      </c>
      <c r="D17" s="172"/>
      <c r="E17" s="171">
        <v>8</v>
      </c>
      <c r="F17" s="172"/>
      <c r="G17" s="171">
        <v>8</v>
      </c>
      <c r="H17" s="172"/>
      <c r="I17" s="171">
        <v>8</v>
      </c>
      <c r="J17" s="14"/>
    </row>
    <row r="18" spans="2:10">
      <c r="B18" s="215"/>
      <c r="C18" s="171">
        <v>9</v>
      </c>
      <c r="D18" s="172"/>
      <c r="E18" s="171">
        <v>9</v>
      </c>
      <c r="F18" s="172"/>
      <c r="G18" s="171">
        <v>9</v>
      </c>
      <c r="H18" s="172"/>
      <c r="I18" s="171">
        <v>9</v>
      </c>
      <c r="J18" s="14"/>
    </row>
    <row r="19" spans="2:10" ht="13.5" thickBot="1">
      <c r="B19" s="216"/>
      <c r="C19" s="15">
        <v>10</v>
      </c>
      <c r="D19" s="16"/>
      <c r="E19" s="15">
        <v>10</v>
      </c>
      <c r="F19" s="16"/>
      <c r="G19" s="15">
        <v>10</v>
      </c>
      <c r="H19" s="16"/>
      <c r="I19" s="15">
        <v>10</v>
      </c>
      <c r="J19" s="14"/>
    </row>
    <row r="20" spans="2:10">
      <c r="B20" s="214" t="s">
        <v>49</v>
      </c>
      <c r="C20" s="9">
        <v>1</v>
      </c>
      <c r="D20" s="10"/>
      <c r="E20" s="9">
        <v>1</v>
      </c>
      <c r="F20" s="11"/>
      <c r="G20" s="9">
        <v>1</v>
      </c>
      <c r="H20" s="11"/>
      <c r="I20" s="9">
        <v>1</v>
      </c>
      <c r="J20" s="11"/>
    </row>
    <row r="21" spans="2:10">
      <c r="B21" s="215"/>
      <c r="C21" s="12">
        <v>2</v>
      </c>
      <c r="D21" s="13"/>
      <c r="E21" s="12">
        <v>2</v>
      </c>
      <c r="F21" s="14"/>
      <c r="G21" s="219">
        <v>2</v>
      </c>
      <c r="H21" s="221"/>
      <c r="I21" s="219">
        <v>2</v>
      </c>
      <c r="J21" s="221"/>
    </row>
    <row r="22" spans="2:10">
      <c r="B22" s="215"/>
      <c r="C22" s="12">
        <v>3</v>
      </c>
      <c r="D22" s="13"/>
      <c r="E22" s="12">
        <v>3</v>
      </c>
      <c r="F22" s="14"/>
      <c r="G22" s="220"/>
      <c r="H22" s="222"/>
      <c r="I22" s="220"/>
      <c r="J22" s="222"/>
    </row>
    <row r="23" spans="2:10">
      <c r="B23" s="215"/>
      <c r="C23" s="12">
        <v>4</v>
      </c>
      <c r="D23" s="13"/>
      <c r="E23" s="12">
        <v>4</v>
      </c>
      <c r="F23" s="14"/>
      <c r="G23" s="12">
        <v>3</v>
      </c>
      <c r="H23" s="14"/>
      <c r="I23" s="12">
        <v>3</v>
      </c>
      <c r="J23" s="14"/>
    </row>
    <row r="24" spans="2:10">
      <c r="B24" s="215"/>
      <c r="C24" s="12">
        <v>5</v>
      </c>
      <c r="D24" s="13"/>
      <c r="E24" s="12">
        <v>5</v>
      </c>
      <c r="F24" s="14"/>
      <c r="G24" s="12">
        <v>4</v>
      </c>
      <c r="H24" s="14"/>
      <c r="I24" s="12">
        <v>4</v>
      </c>
      <c r="J24" s="14"/>
    </row>
    <row r="25" spans="2:10" ht="13.5" thickBot="1">
      <c r="B25" s="216"/>
      <c r="C25" s="17">
        <v>6</v>
      </c>
      <c r="D25" s="208"/>
      <c r="E25" s="17">
        <v>6</v>
      </c>
      <c r="F25" s="206"/>
      <c r="G25" s="17">
        <v>5</v>
      </c>
      <c r="H25" s="206"/>
      <c r="I25" s="17">
        <v>5</v>
      </c>
      <c r="J25" s="14"/>
    </row>
    <row r="26" spans="2:10" ht="12.75" customHeight="1">
      <c r="B26" s="257" t="s">
        <v>13</v>
      </c>
      <c r="C26" s="9">
        <v>1</v>
      </c>
      <c r="D26" s="10"/>
      <c r="E26" s="9">
        <v>1</v>
      </c>
      <c r="F26" s="207"/>
      <c r="G26" s="9">
        <v>1</v>
      </c>
      <c r="H26" s="207"/>
      <c r="I26" s="9">
        <v>1</v>
      </c>
      <c r="J26" s="11"/>
    </row>
    <row r="27" spans="2:10" ht="12.75" customHeight="1">
      <c r="B27" s="258"/>
      <c r="C27" s="173">
        <v>2</v>
      </c>
      <c r="D27" s="13"/>
      <c r="E27" s="173">
        <v>2</v>
      </c>
      <c r="F27" s="13"/>
      <c r="G27" s="173">
        <v>2</v>
      </c>
      <c r="H27" s="13"/>
      <c r="I27" s="219">
        <v>2</v>
      </c>
      <c r="J27" s="254"/>
    </row>
    <row r="28" spans="2:10" ht="12.75" customHeight="1">
      <c r="B28" s="258"/>
      <c r="C28" s="12">
        <v>3</v>
      </c>
      <c r="D28" s="13"/>
      <c r="E28" s="12">
        <v>3</v>
      </c>
      <c r="F28" s="13"/>
      <c r="G28" s="12">
        <v>3</v>
      </c>
      <c r="H28" s="13"/>
      <c r="I28" s="253"/>
      <c r="J28" s="254"/>
    </row>
    <row r="29" spans="2:10" ht="12.75" customHeight="1">
      <c r="B29" s="258"/>
      <c r="C29" s="12">
        <v>4</v>
      </c>
      <c r="D29" s="13"/>
      <c r="E29" s="12">
        <v>4</v>
      </c>
      <c r="F29" s="13"/>
      <c r="G29" s="12">
        <v>4</v>
      </c>
      <c r="H29" s="13"/>
      <c r="I29" s="12">
        <v>3</v>
      </c>
      <c r="J29" s="14"/>
    </row>
    <row r="30" spans="2:10" ht="12.75" customHeight="1">
      <c r="B30" s="258"/>
      <c r="C30" s="12">
        <v>5</v>
      </c>
      <c r="D30" s="13"/>
      <c r="E30" s="12">
        <v>5</v>
      </c>
      <c r="F30" s="13"/>
      <c r="G30" s="12">
        <v>5</v>
      </c>
      <c r="H30" s="13"/>
      <c r="I30" s="12">
        <v>4</v>
      </c>
      <c r="J30" s="14"/>
    </row>
    <row r="31" spans="2:10" ht="12.75" customHeight="1">
      <c r="B31" s="258"/>
      <c r="C31" s="171">
        <v>6</v>
      </c>
      <c r="D31" s="172"/>
      <c r="E31" s="171">
        <v>6</v>
      </c>
      <c r="F31" s="14"/>
      <c r="G31" s="171">
        <v>6</v>
      </c>
      <c r="H31" s="14"/>
      <c r="I31" s="12">
        <v>5</v>
      </c>
      <c r="J31" s="14"/>
    </row>
    <row r="32" spans="2:10" ht="13.5" thickBot="1">
      <c r="B32" s="259"/>
      <c r="C32" s="15">
        <v>7</v>
      </c>
      <c r="D32" s="16"/>
      <c r="E32" s="15">
        <v>7</v>
      </c>
      <c r="F32" s="206"/>
      <c r="G32" s="15">
        <v>7</v>
      </c>
      <c r="H32" s="206"/>
      <c r="I32" s="17">
        <v>6</v>
      </c>
      <c r="J32" s="209"/>
    </row>
    <row r="33" spans="2:10">
      <c r="B33" s="214" t="s">
        <v>50</v>
      </c>
      <c r="C33" s="9">
        <v>1</v>
      </c>
      <c r="D33" s="10"/>
      <c r="E33" s="9">
        <v>1</v>
      </c>
      <c r="F33" s="11"/>
      <c r="G33" s="9">
        <v>1</v>
      </c>
      <c r="H33" s="11"/>
      <c r="I33" s="9">
        <v>1</v>
      </c>
      <c r="J33" s="11"/>
    </row>
    <row r="34" spans="2:10">
      <c r="B34" s="215"/>
      <c r="C34" s="173">
        <v>2</v>
      </c>
      <c r="D34" s="13"/>
      <c r="E34" s="173">
        <v>2</v>
      </c>
      <c r="F34" s="14"/>
      <c r="G34" s="173">
        <v>2</v>
      </c>
      <c r="H34" s="14"/>
      <c r="I34" s="173">
        <v>2</v>
      </c>
      <c r="J34" s="14"/>
    </row>
    <row r="35" spans="2:10">
      <c r="B35" s="215"/>
      <c r="C35" s="12">
        <v>3</v>
      </c>
      <c r="D35" s="13"/>
      <c r="E35" s="12">
        <v>3</v>
      </c>
      <c r="F35" s="14"/>
      <c r="G35" s="12">
        <v>3</v>
      </c>
      <c r="H35" s="13"/>
      <c r="I35" s="12">
        <v>3</v>
      </c>
      <c r="J35" s="14"/>
    </row>
    <row r="36" spans="2:10">
      <c r="B36" s="215"/>
      <c r="C36" s="12">
        <v>4</v>
      </c>
      <c r="D36" s="13"/>
      <c r="E36" s="12">
        <v>4</v>
      </c>
      <c r="F36" s="18"/>
      <c r="G36" s="12">
        <v>4</v>
      </c>
      <c r="H36" s="13"/>
      <c r="I36" s="12">
        <v>4</v>
      </c>
      <c r="J36" s="14"/>
    </row>
    <row r="37" spans="2:10">
      <c r="B37" s="215"/>
      <c r="C37" s="12">
        <v>5</v>
      </c>
      <c r="D37" s="13"/>
      <c r="E37" s="12">
        <v>5</v>
      </c>
      <c r="F37" s="18"/>
      <c r="G37" s="12">
        <v>5</v>
      </c>
      <c r="H37" s="13"/>
      <c r="I37" s="12">
        <v>5</v>
      </c>
      <c r="J37" s="14"/>
    </row>
    <row r="38" spans="2:10">
      <c r="B38" s="215"/>
      <c r="C38" s="171">
        <v>6</v>
      </c>
      <c r="D38" s="172"/>
      <c r="E38" s="171">
        <v>6</v>
      </c>
      <c r="F38" s="18"/>
      <c r="G38" s="171">
        <v>6</v>
      </c>
      <c r="H38" s="14"/>
      <c r="I38" s="171">
        <v>6</v>
      </c>
      <c r="J38" s="14"/>
    </row>
    <row r="39" spans="2:10">
      <c r="B39" s="215"/>
      <c r="C39" s="171">
        <v>7</v>
      </c>
      <c r="D39" s="172"/>
      <c r="E39" s="171">
        <v>7</v>
      </c>
      <c r="F39" s="18"/>
      <c r="G39" s="171">
        <v>7</v>
      </c>
      <c r="H39" s="14"/>
      <c r="I39" s="171">
        <v>7</v>
      </c>
      <c r="J39" s="14"/>
    </row>
    <row r="40" spans="2:10" ht="13.5" thickBot="1">
      <c r="B40" s="216"/>
      <c r="C40" s="15">
        <v>8</v>
      </c>
      <c r="D40" s="16"/>
      <c r="E40" s="15">
        <v>8</v>
      </c>
      <c r="F40" s="19"/>
      <c r="G40" s="15">
        <v>8</v>
      </c>
      <c r="H40" s="206"/>
      <c r="I40" s="15">
        <v>8</v>
      </c>
      <c r="J40" s="209"/>
    </row>
    <row r="41" spans="2:10">
      <c r="B41" s="214" t="s">
        <v>51</v>
      </c>
      <c r="C41" s="9">
        <v>1</v>
      </c>
      <c r="D41" s="10"/>
      <c r="E41" s="9">
        <v>1</v>
      </c>
      <c r="F41" s="11"/>
      <c r="G41" s="9">
        <v>1</v>
      </c>
      <c r="H41" s="11"/>
      <c r="I41" s="9">
        <v>1</v>
      </c>
      <c r="J41" s="11"/>
    </row>
    <row r="42" spans="2:10">
      <c r="B42" s="215"/>
      <c r="C42" s="12">
        <v>2</v>
      </c>
      <c r="D42" s="13"/>
      <c r="E42" s="12">
        <v>2</v>
      </c>
      <c r="F42" s="14"/>
      <c r="G42" s="12">
        <v>2</v>
      </c>
      <c r="H42" s="13"/>
      <c r="I42" s="12">
        <v>2</v>
      </c>
      <c r="J42" s="14"/>
    </row>
    <row r="43" spans="2:10">
      <c r="B43" s="215"/>
      <c r="C43" s="12">
        <v>3</v>
      </c>
      <c r="D43" s="13"/>
      <c r="E43" s="12">
        <v>3</v>
      </c>
      <c r="F43" s="14"/>
      <c r="G43" s="12">
        <v>3</v>
      </c>
      <c r="H43" s="13"/>
      <c r="I43" s="12">
        <v>3</v>
      </c>
      <c r="J43" s="14"/>
    </row>
    <row r="44" spans="2:10">
      <c r="B44" s="215"/>
      <c r="C44" s="171">
        <v>4</v>
      </c>
      <c r="D44" s="13"/>
      <c r="E44" s="171">
        <v>4</v>
      </c>
      <c r="F44" s="18"/>
      <c r="G44" s="12">
        <v>4</v>
      </c>
      <c r="H44" s="13"/>
      <c r="I44" s="12">
        <v>4</v>
      </c>
      <c r="J44" s="14"/>
    </row>
    <row r="45" spans="2:10" ht="13.5" thickBot="1">
      <c r="B45" s="216"/>
      <c r="C45" s="15">
        <v>5</v>
      </c>
      <c r="D45" s="13"/>
      <c r="E45" s="15">
        <v>5</v>
      </c>
      <c r="F45" s="19"/>
      <c r="G45" s="17">
        <v>5</v>
      </c>
      <c r="H45" s="206"/>
      <c r="I45" s="17">
        <v>5</v>
      </c>
      <c r="J45" s="208"/>
    </row>
    <row r="46" spans="2:10">
      <c r="B46" s="214" t="s">
        <v>68</v>
      </c>
      <c r="C46" s="9">
        <v>1</v>
      </c>
      <c r="D46" s="10"/>
      <c r="E46" s="9">
        <v>1</v>
      </c>
      <c r="F46" s="11"/>
      <c r="G46" s="9">
        <v>1</v>
      </c>
      <c r="H46" s="11"/>
      <c r="I46" s="9">
        <v>1</v>
      </c>
      <c r="J46" s="11"/>
    </row>
    <row r="47" spans="2:10" ht="13.5" thickBot="1">
      <c r="B47" s="216"/>
      <c r="C47" s="17">
        <v>2</v>
      </c>
      <c r="D47" s="16"/>
      <c r="E47" s="17">
        <v>2</v>
      </c>
      <c r="F47" s="19"/>
      <c r="G47" s="17">
        <v>2</v>
      </c>
      <c r="H47" s="206"/>
      <c r="I47" s="17">
        <v>2</v>
      </c>
      <c r="J47" s="209"/>
    </row>
    <row r="48" spans="2:10" ht="13.5" thickBot="1">
      <c r="B48" s="2"/>
      <c r="C48" s="2"/>
      <c r="D48" s="21"/>
      <c r="E48" s="2"/>
      <c r="F48" s="2"/>
      <c r="G48" s="2"/>
      <c r="H48" s="2"/>
      <c r="I48" s="2"/>
      <c r="J48" s="2"/>
    </row>
    <row r="49" spans="1:10" ht="13.5" thickBot="1">
      <c r="A49" s="22"/>
      <c r="B49" s="238" t="s">
        <v>6</v>
      </c>
      <c r="C49" s="239"/>
      <c r="D49" s="239"/>
      <c r="E49" s="239"/>
      <c r="F49" s="239"/>
      <c r="G49" s="239"/>
      <c r="H49" s="239"/>
      <c r="I49" s="239"/>
      <c r="J49" s="240"/>
    </row>
    <row r="50" spans="1:10">
      <c r="A50" s="22"/>
      <c r="B50" s="241"/>
      <c r="C50" s="242"/>
      <c r="D50" s="242"/>
      <c r="E50" s="242"/>
      <c r="F50" s="242"/>
      <c r="G50" s="242"/>
      <c r="H50" s="242"/>
      <c r="I50" s="242"/>
      <c r="J50" s="243"/>
    </row>
    <row r="51" spans="1:10">
      <c r="A51" s="22"/>
      <c r="B51" s="244"/>
      <c r="C51" s="245"/>
      <c r="D51" s="245"/>
      <c r="E51" s="245"/>
      <c r="F51" s="245"/>
      <c r="G51" s="245"/>
      <c r="H51" s="245"/>
      <c r="I51" s="245"/>
      <c r="J51" s="246"/>
    </row>
    <row r="52" spans="1:10" ht="13.5" thickBot="1">
      <c r="A52" s="22"/>
      <c r="B52" s="247"/>
      <c r="C52" s="248"/>
      <c r="D52" s="248"/>
      <c r="E52" s="248"/>
      <c r="F52" s="248"/>
      <c r="G52" s="248"/>
      <c r="H52" s="248"/>
      <c r="I52" s="248"/>
      <c r="J52" s="249"/>
    </row>
    <row r="53" spans="1:10" ht="13.5" thickBot="1">
      <c r="B53" s="2"/>
      <c r="C53" s="2"/>
      <c r="D53" s="2"/>
      <c r="E53" s="2"/>
      <c r="F53" s="2"/>
      <c r="G53" s="2"/>
      <c r="H53" s="2"/>
      <c r="I53" s="2"/>
      <c r="J53" s="2"/>
    </row>
    <row r="54" spans="1:10" ht="13.5" thickBot="1">
      <c r="B54" s="2"/>
      <c r="C54" s="2"/>
      <c r="D54" s="250" t="str">
        <f>Tabulación!B167</f>
        <v>Opciones de repuesta</v>
      </c>
      <c r="E54" s="251"/>
      <c r="F54" s="251"/>
      <c r="G54" s="251"/>
      <c r="H54" s="251"/>
      <c r="I54" s="251"/>
      <c r="J54" s="252"/>
    </row>
    <row r="55" spans="1:10">
      <c r="B55" s="2"/>
      <c r="C55" s="2"/>
      <c r="D55" s="23" t="s">
        <v>16</v>
      </c>
      <c r="E55" s="255" t="str">
        <f>Tabulación!C168</f>
        <v>Se está haciendo actualmente (o se supera)</v>
      </c>
      <c r="F55" s="255"/>
      <c r="G55" s="255"/>
      <c r="H55" s="255"/>
      <c r="I55" s="255"/>
      <c r="J55" s="256"/>
    </row>
    <row r="56" spans="1:10">
      <c r="D56" s="24" t="s">
        <v>17</v>
      </c>
      <c r="E56" s="234" t="str">
        <f>Tabulación!C169</f>
        <v>No se hace actualmente pero se quiere implementar en el próximo año</v>
      </c>
      <c r="F56" s="234"/>
      <c r="G56" s="234"/>
      <c r="H56" s="234"/>
      <c r="I56" s="234"/>
      <c r="J56" s="235"/>
    </row>
    <row r="57" spans="1:10" ht="13.5" thickBot="1">
      <c r="D57" s="25" t="s">
        <v>19</v>
      </c>
      <c r="E57" s="236" t="str">
        <f>Tabulación!C170</f>
        <v>No se hace actualmente y no es meta para el próximo año</v>
      </c>
      <c r="F57" s="236"/>
      <c r="G57" s="236"/>
      <c r="H57" s="236"/>
      <c r="I57" s="236"/>
      <c r="J57" s="237"/>
    </row>
    <row r="58" spans="1:10" ht="13.5" thickBot="1">
      <c r="D58" s="26"/>
      <c r="E58" s="27" t="str">
        <f>Tabulación!C171</f>
        <v>En caso que no se aplique, deje la casilla sin diligenciar</v>
      </c>
      <c r="F58" s="27"/>
      <c r="G58" s="27"/>
      <c r="H58" s="27"/>
      <c r="I58" s="27"/>
      <c r="J58" s="28"/>
    </row>
    <row r="59" spans="1:10">
      <c r="D59" s="2"/>
      <c r="E59" s="2"/>
      <c r="F59" s="2"/>
      <c r="G59" s="2"/>
      <c r="H59" s="2"/>
      <c r="I59" s="2"/>
      <c r="J59" s="2"/>
    </row>
    <row r="60" spans="1:10">
      <c r="D60" s="2"/>
      <c r="E60" s="2"/>
      <c r="F60" s="2"/>
      <c r="G60" s="2"/>
      <c r="H60" s="2"/>
      <c r="I60" s="2"/>
      <c r="J60" s="2"/>
    </row>
    <row r="61" spans="1:10">
      <c r="D61" s="2"/>
      <c r="E61" s="2"/>
      <c r="F61" s="2"/>
      <c r="G61" s="2"/>
      <c r="H61" s="2"/>
      <c r="I61" s="2"/>
      <c r="J61" s="2"/>
    </row>
    <row r="62" spans="1:10">
      <c r="D62" s="2"/>
      <c r="E62" s="2"/>
      <c r="F62" s="2"/>
      <c r="G62" s="2"/>
      <c r="H62" s="2"/>
      <c r="I62" s="2"/>
      <c r="J62" s="2"/>
    </row>
    <row r="63" spans="1:10">
      <c r="D63" s="2"/>
      <c r="E63" s="2"/>
      <c r="F63" s="2"/>
      <c r="G63" s="2"/>
      <c r="H63" s="2"/>
      <c r="I63" s="2"/>
      <c r="J63" s="2"/>
    </row>
    <row r="64" spans="1:10">
      <c r="D64" s="2"/>
      <c r="E64" s="2"/>
      <c r="F64" s="2"/>
      <c r="G64" s="2"/>
      <c r="H64" s="2"/>
      <c r="I64" s="2"/>
      <c r="J64" s="2"/>
    </row>
    <row r="65" spans="4:10">
      <c r="D65" s="2"/>
      <c r="E65" s="2"/>
      <c r="F65" s="2"/>
      <c r="G65" s="2"/>
      <c r="H65" s="2"/>
      <c r="I65" s="2"/>
      <c r="J65" s="2"/>
    </row>
    <row r="66" spans="4:10">
      <c r="D66" s="2"/>
      <c r="E66" s="2"/>
      <c r="F66" s="2"/>
      <c r="G66" s="2"/>
      <c r="H66" s="2"/>
      <c r="I66" s="2"/>
      <c r="J66" s="2"/>
    </row>
    <row r="67" spans="4:10">
      <c r="D67" s="2"/>
      <c r="E67" s="2"/>
      <c r="F67" s="2"/>
      <c r="G67" s="2"/>
      <c r="H67" s="2"/>
      <c r="I67" s="2"/>
      <c r="J67" s="2"/>
    </row>
    <row r="68" spans="4:10">
      <c r="D68" s="2"/>
      <c r="E68" s="2"/>
      <c r="F68" s="2"/>
      <c r="G68" s="2"/>
      <c r="H68" s="2"/>
      <c r="I68" s="2"/>
      <c r="J68" s="2"/>
    </row>
    <row r="69" spans="4:10">
      <c r="D69" s="2"/>
      <c r="E69" s="2"/>
      <c r="F69" s="2"/>
      <c r="G69" s="2"/>
      <c r="H69" s="2"/>
      <c r="I69" s="2"/>
      <c r="J69" s="2"/>
    </row>
    <row r="70" spans="4:10">
      <c r="D70" s="2"/>
      <c r="E70" s="2"/>
      <c r="F70" s="2"/>
      <c r="G70" s="2"/>
      <c r="H70" s="2"/>
      <c r="I70" s="2"/>
      <c r="J70" s="2"/>
    </row>
    <row r="71" spans="4:10">
      <c r="D71" s="2"/>
      <c r="E71" s="2"/>
      <c r="F71" s="2"/>
      <c r="G71" s="2"/>
      <c r="H71" s="2"/>
      <c r="I71" s="2"/>
      <c r="J71" s="2"/>
    </row>
  </sheetData>
  <mergeCells count="27">
    <mergeCell ref="J21:J22"/>
    <mergeCell ref="B10:B19"/>
    <mergeCell ref="B20:B25"/>
    <mergeCell ref="G21:G22"/>
    <mergeCell ref="I21:I22"/>
    <mergeCell ref="H21:H22"/>
    <mergeCell ref="E8:F8"/>
    <mergeCell ref="G8:H8"/>
    <mergeCell ref="I8:J8"/>
    <mergeCell ref="B1:I4"/>
    <mergeCell ref="C5:G5"/>
    <mergeCell ref="I5:J5"/>
    <mergeCell ref="B7:J7"/>
    <mergeCell ref="B8:B9"/>
    <mergeCell ref="C8:D8"/>
    <mergeCell ref="B26:B32"/>
    <mergeCell ref="B33:B40"/>
    <mergeCell ref="I27:I28"/>
    <mergeCell ref="B41:B45"/>
    <mergeCell ref="E55:J55"/>
    <mergeCell ref="B46:B47"/>
    <mergeCell ref="J27:J28"/>
    <mergeCell ref="E56:J56"/>
    <mergeCell ref="E57:J57"/>
    <mergeCell ref="B49:J49"/>
    <mergeCell ref="B50:J52"/>
    <mergeCell ref="D54:J54"/>
  </mergeCells>
  <phoneticPr fontId="0" type="noConversion"/>
  <conditionalFormatting sqref="H10:H47 D10:D47 F10:F47 J10:J21 J23:J47">
    <cfRule type="cellIs" dxfId="14" priority="1" stopIfTrue="1" operator="equal">
      <formula>$D$55</formula>
    </cfRule>
    <cfRule type="cellIs" dxfId="13" priority="2" stopIfTrue="1" operator="equal">
      <formula>$D$56</formula>
    </cfRule>
    <cfRule type="cellIs" dxfId="12" priority="3" stopIfTrue="1" operator="equal">
      <formula>$D$57</formula>
    </cfRule>
  </conditionalFormatting>
  <dataValidations xWindow="736" yWindow="495" count="1">
    <dataValidation type="list" allowBlank="1" showInputMessage="1" showErrorMessage="1" promptTitle="Opciones de respuesta:" prompt="a  Se está haciendo actualmente._x000a_b  No se hace actualmente pero se quiere implementar en el próximo año._x000a_c  No se hace actualmente y no es meta para el próximo año._x000a_EN CASO QUE NO APLIQUE, DEJE LA CASILLA SIN DILIGENCIAR." sqref="H10:H47 J10:J21 D10:D47 F10:F47 J23:J47">
      <formula1>$D$55:$D$57</formula1>
    </dataValidation>
  </dataValidations>
  <pageMargins left="0.75" right="0.75" top="1" bottom="1" header="0.4921259845" footer="0.4921259845"/>
  <pageSetup paperSize="9" orientation="portrait" r:id="rId1"/>
  <headerFooter alignWithMargins="0"/>
  <legacyDrawing r:id="rId2"/>
</worksheet>
</file>

<file path=xl/worksheets/sheet9.xml><?xml version="1.0" encoding="utf-8"?>
<worksheet xmlns="http://schemas.openxmlformats.org/spreadsheetml/2006/main" xmlns:r="http://schemas.openxmlformats.org/officeDocument/2006/relationships">
  <sheetPr codeName="Feuil21"/>
  <dimension ref="A1:J71"/>
  <sheetViews>
    <sheetView showGridLines="0" workbookViewId="0">
      <selection activeCell="E12" sqref="E12"/>
    </sheetView>
  </sheetViews>
  <sheetFormatPr defaultColWidth="11.42578125" defaultRowHeight="12.75"/>
  <cols>
    <col min="1" max="1" width="3.42578125" style="2" customWidth="1"/>
    <col min="2" max="2" width="26" style="3" customWidth="1"/>
    <col min="3" max="10" width="9.5703125" style="3" customWidth="1"/>
  </cols>
  <sheetData>
    <row r="1" spans="1:10">
      <c r="A1" s="1">
        <f>IF(COUNTA(D10:D47,F10:F47,H10:H47,J10:J47)&gt;0,1,0)</f>
        <v>0</v>
      </c>
      <c r="B1" s="223" t="s">
        <v>45</v>
      </c>
      <c r="C1" s="223"/>
      <c r="D1" s="223"/>
      <c r="E1" s="223"/>
      <c r="F1" s="223"/>
      <c r="G1" s="223"/>
      <c r="H1" s="223"/>
      <c r="I1" s="223"/>
      <c r="J1" s="2"/>
    </row>
    <row r="2" spans="1:10">
      <c r="B2" s="223"/>
      <c r="C2" s="223"/>
      <c r="D2" s="223"/>
      <c r="E2" s="223"/>
      <c r="F2" s="223"/>
      <c r="G2" s="223"/>
      <c r="H2" s="223"/>
      <c r="I2" s="223"/>
      <c r="J2" s="2"/>
    </row>
    <row r="3" spans="1:10">
      <c r="B3" s="223"/>
      <c r="C3" s="223"/>
      <c r="D3" s="223"/>
      <c r="E3" s="223"/>
      <c r="F3" s="223"/>
      <c r="G3" s="223"/>
      <c r="H3" s="223"/>
      <c r="I3" s="223"/>
      <c r="J3" s="2"/>
    </row>
    <row r="4" spans="1:10" ht="13.5" thickBot="1">
      <c r="B4" s="224"/>
      <c r="C4" s="224"/>
      <c r="D4" s="224"/>
      <c r="E4" s="224"/>
      <c r="F4" s="224"/>
      <c r="G4" s="224"/>
      <c r="H4" s="224"/>
      <c r="I4" s="224"/>
      <c r="J4" s="4"/>
    </row>
    <row r="5" spans="1:10" ht="13.5" thickBot="1">
      <c r="B5" s="6" t="s">
        <v>46</v>
      </c>
      <c r="C5" s="225"/>
      <c r="D5" s="226"/>
      <c r="E5" s="226"/>
      <c r="F5" s="226"/>
      <c r="G5" s="227"/>
      <c r="H5" s="6" t="s">
        <v>47</v>
      </c>
      <c r="I5" s="228"/>
      <c r="J5" s="229"/>
    </row>
    <row r="6" spans="1:10" ht="5.25" customHeight="1" thickBot="1">
      <c r="B6" s="2"/>
      <c r="C6" s="2"/>
      <c r="D6" s="2"/>
      <c r="E6" s="2"/>
      <c r="F6" s="2"/>
      <c r="G6" s="2"/>
      <c r="H6" s="2"/>
      <c r="I6" s="2"/>
      <c r="J6" s="2"/>
    </row>
    <row r="7" spans="1:10" s="29" customFormat="1" ht="43.5" customHeight="1" thickBot="1">
      <c r="A7" s="5"/>
      <c r="B7" s="230" t="s">
        <v>44</v>
      </c>
      <c r="C7" s="231"/>
      <c r="D7" s="231"/>
      <c r="E7" s="231"/>
      <c r="F7" s="231"/>
      <c r="G7" s="231"/>
      <c r="H7" s="231"/>
      <c r="I7" s="231"/>
      <c r="J7" s="232"/>
    </row>
    <row r="8" spans="1:10" ht="13.5" thickBot="1">
      <c r="B8" s="214" t="s">
        <v>48</v>
      </c>
      <c r="C8" s="217">
        <v>1</v>
      </c>
      <c r="D8" s="233"/>
      <c r="E8" s="217">
        <v>2</v>
      </c>
      <c r="F8" s="218"/>
      <c r="G8" s="217">
        <v>3</v>
      </c>
      <c r="H8" s="218"/>
      <c r="I8" s="217">
        <v>4</v>
      </c>
      <c r="J8" s="218"/>
    </row>
    <row r="9" spans="1:10" ht="13.5" thickBot="1">
      <c r="B9" s="215"/>
      <c r="C9" s="7" t="s">
        <v>42</v>
      </c>
      <c r="D9" s="8" t="s">
        <v>43</v>
      </c>
      <c r="E9" s="7" t="s">
        <v>42</v>
      </c>
      <c r="F9" s="8" t="s">
        <v>43</v>
      </c>
      <c r="G9" s="7" t="s">
        <v>42</v>
      </c>
      <c r="H9" s="8" t="s">
        <v>43</v>
      </c>
      <c r="I9" s="7" t="s">
        <v>42</v>
      </c>
      <c r="J9" s="204" t="s">
        <v>43</v>
      </c>
    </row>
    <row r="10" spans="1:10">
      <c r="B10" s="214" t="s">
        <v>41</v>
      </c>
      <c r="C10" s="9">
        <v>1</v>
      </c>
      <c r="D10" s="10"/>
      <c r="E10" s="9">
        <v>1</v>
      </c>
      <c r="F10" s="11"/>
      <c r="G10" s="9">
        <v>1</v>
      </c>
      <c r="H10" s="11"/>
      <c r="I10" s="7">
        <v>1</v>
      </c>
      <c r="J10" s="207"/>
    </row>
    <row r="11" spans="1:10">
      <c r="B11" s="215"/>
      <c r="C11" s="12">
        <v>2</v>
      </c>
      <c r="D11" s="13"/>
      <c r="E11" s="12">
        <v>2</v>
      </c>
      <c r="F11" s="14"/>
      <c r="G11" s="12">
        <v>2</v>
      </c>
      <c r="H11" s="14"/>
      <c r="I11" s="12">
        <v>2</v>
      </c>
      <c r="J11" s="14"/>
    </row>
    <row r="12" spans="1:10">
      <c r="B12" s="215"/>
      <c r="C12" s="12">
        <v>3</v>
      </c>
      <c r="D12" s="13"/>
      <c r="E12" s="12">
        <v>3</v>
      </c>
      <c r="F12" s="14"/>
      <c r="G12" s="12">
        <v>3</v>
      </c>
      <c r="H12" s="14"/>
      <c r="I12" s="12">
        <v>3</v>
      </c>
      <c r="J12" s="14"/>
    </row>
    <row r="13" spans="1:10">
      <c r="B13" s="215"/>
      <c r="C13" s="12">
        <v>4</v>
      </c>
      <c r="D13" s="13"/>
      <c r="E13" s="12">
        <v>4</v>
      </c>
      <c r="F13" s="14"/>
      <c r="G13" s="12">
        <v>4</v>
      </c>
      <c r="H13" s="14"/>
      <c r="I13" s="12">
        <v>4</v>
      </c>
      <c r="J13" s="14"/>
    </row>
    <row r="14" spans="1:10">
      <c r="B14" s="215"/>
      <c r="C14" s="12">
        <v>5</v>
      </c>
      <c r="D14" s="13"/>
      <c r="E14" s="12">
        <v>5</v>
      </c>
      <c r="F14" s="13"/>
      <c r="G14" s="12">
        <v>5</v>
      </c>
      <c r="H14" s="13"/>
      <c r="I14" s="12">
        <v>5</v>
      </c>
      <c r="J14" s="14"/>
    </row>
    <row r="15" spans="1:10">
      <c r="B15" s="215"/>
      <c r="C15" s="171">
        <v>6</v>
      </c>
      <c r="D15" s="172"/>
      <c r="E15" s="171">
        <v>6</v>
      </c>
      <c r="F15" s="172"/>
      <c r="G15" s="171">
        <v>6</v>
      </c>
      <c r="H15" s="172"/>
      <c r="I15" s="171">
        <v>6</v>
      </c>
      <c r="J15" s="14"/>
    </row>
    <row r="16" spans="1:10">
      <c r="B16" s="215"/>
      <c r="C16" s="171">
        <v>7</v>
      </c>
      <c r="D16" s="172"/>
      <c r="E16" s="171">
        <v>7</v>
      </c>
      <c r="F16" s="172"/>
      <c r="G16" s="171">
        <v>7</v>
      </c>
      <c r="H16" s="172"/>
      <c r="I16" s="171">
        <v>7</v>
      </c>
      <c r="J16" s="14"/>
    </row>
    <row r="17" spans="2:10">
      <c r="B17" s="215"/>
      <c r="C17" s="171">
        <v>8</v>
      </c>
      <c r="D17" s="172"/>
      <c r="E17" s="171">
        <v>8</v>
      </c>
      <c r="F17" s="172"/>
      <c r="G17" s="171">
        <v>8</v>
      </c>
      <c r="H17" s="172"/>
      <c r="I17" s="171">
        <v>8</v>
      </c>
      <c r="J17" s="14"/>
    </row>
    <row r="18" spans="2:10">
      <c r="B18" s="215"/>
      <c r="C18" s="171">
        <v>9</v>
      </c>
      <c r="D18" s="172"/>
      <c r="E18" s="171">
        <v>9</v>
      </c>
      <c r="F18" s="172"/>
      <c r="G18" s="171">
        <v>9</v>
      </c>
      <c r="H18" s="172"/>
      <c r="I18" s="171">
        <v>9</v>
      </c>
      <c r="J18" s="14"/>
    </row>
    <row r="19" spans="2:10" ht="13.5" thickBot="1">
      <c r="B19" s="216"/>
      <c r="C19" s="15">
        <v>10</v>
      </c>
      <c r="D19" s="16"/>
      <c r="E19" s="15">
        <v>10</v>
      </c>
      <c r="F19" s="16"/>
      <c r="G19" s="15">
        <v>10</v>
      </c>
      <c r="H19" s="16"/>
      <c r="I19" s="15">
        <v>10</v>
      </c>
      <c r="J19" s="14"/>
    </row>
    <row r="20" spans="2:10">
      <c r="B20" s="214" t="s">
        <v>49</v>
      </c>
      <c r="C20" s="9">
        <v>1</v>
      </c>
      <c r="D20" s="10"/>
      <c r="E20" s="9">
        <v>1</v>
      </c>
      <c r="F20" s="11"/>
      <c r="G20" s="9">
        <v>1</v>
      </c>
      <c r="H20" s="11"/>
      <c r="I20" s="9">
        <v>1</v>
      </c>
      <c r="J20" s="11"/>
    </row>
    <row r="21" spans="2:10">
      <c r="B21" s="215"/>
      <c r="C21" s="12">
        <v>2</v>
      </c>
      <c r="D21" s="13"/>
      <c r="E21" s="12">
        <v>2</v>
      </c>
      <c r="F21" s="14"/>
      <c r="G21" s="219">
        <v>2</v>
      </c>
      <c r="H21" s="221"/>
      <c r="I21" s="219">
        <v>2</v>
      </c>
      <c r="J21" s="221"/>
    </row>
    <row r="22" spans="2:10">
      <c r="B22" s="215"/>
      <c r="C22" s="12">
        <v>3</v>
      </c>
      <c r="D22" s="13"/>
      <c r="E22" s="12">
        <v>3</v>
      </c>
      <c r="F22" s="14"/>
      <c r="G22" s="220"/>
      <c r="H22" s="222"/>
      <c r="I22" s="220"/>
      <c r="J22" s="222"/>
    </row>
    <row r="23" spans="2:10">
      <c r="B23" s="215"/>
      <c r="C23" s="12">
        <v>4</v>
      </c>
      <c r="D23" s="13"/>
      <c r="E23" s="12">
        <v>4</v>
      </c>
      <c r="F23" s="14"/>
      <c r="G23" s="12">
        <v>3</v>
      </c>
      <c r="H23" s="14"/>
      <c r="I23" s="12">
        <v>3</v>
      </c>
      <c r="J23" s="14"/>
    </row>
    <row r="24" spans="2:10">
      <c r="B24" s="215"/>
      <c r="C24" s="12">
        <v>5</v>
      </c>
      <c r="D24" s="13"/>
      <c r="E24" s="12">
        <v>5</v>
      </c>
      <c r="F24" s="14"/>
      <c r="G24" s="12">
        <v>4</v>
      </c>
      <c r="H24" s="14"/>
      <c r="I24" s="12">
        <v>4</v>
      </c>
      <c r="J24" s="14"/>
    </row>
    <row r="25" spans="2:10" ht="13.5" thickBot="1">
      <c r="B25" s="216"/>
      <c r="C25" s="17">
        <v>6</v>
      </c>
      <c r="D25" s="208"/>
      <c r="E25" s="17">
        <v>6</v>
      </c>
      <c r="F25" s="206"/>
      <c r="G25" s="17">
        <v>5</v>
      </c>
      <c r="H25" s="206"/>
      <c r="I25" s="17">
        <v>5</v>
      </c>
      <c r="J25" s="14"/>
    </row>
    <row r="26" spans="2:10" ht="12.75" customHeight="1">
      <c r="B26" s="257" t="s">
        <v>13</v>
      </c>
      <c r="C26" s="9">
        <v>1</v>
      </c>
      <c r="D26" s="10"/>
      <c r="E26" s="9">
        <v>1</v>
      </c>
      <c r="F26" s="207"/>
      <c r="G26" s="9">
        <v>1</v>
      </c>
      <c r="H26" s="207"/>
      <c r="I26" s="9">
        <v>1</v>
      </c>
      <c r="J26" s="11"/>
    </row>
    <row r="27" spans="2:10" ht="12.75" customHeight="1">
      <c r="B27" s="258"/>
      <c r="C27" s="173">
        <v>2</v>
      </c>
      <c r="D27" s="13"/>
      <c r="E27" s="173">
        <v>2</v>
      </c>
      <c r="F27" s="13"/>
      <c r="G27" s="173">
        <v>2</v>
      </c>
      <c r="H27" s="13"/>
      <c r="I27" s="219">
        <v>2</v>
      </c>
      <c r="J27" s="254"/>
    </row>
    <row r="28" spans="2:10" ht="12.75" customHeight="1">
      <c r="B28" s="258"/>
      <c r="C28" s="12">
        <v>3</v>
      </c>
      <c r="D28" s="13"/>
      <c r="E28" s="12">
        <v>3</v>
      </c>
      <c r="F28" s="13"/>
      <c r="G28" s="12">
        <v>3</v>
      </c>
      <c r="H28" s="13"/>
      <c r="I28" s="253"/>
      <c r="J28" s="254"/>
    </row>
    <row r="29" spans="2:10" ht="12.75" customHeight="1">
      <c r="B29" s="258"/>
      <c r="C29" s="12">
        <v>4</v>
      </c>
      <c r="D29" s="13"/>
      <c r="E29" s="12">
        <v>4</v>
      </c>
      <c r="F29" s="13"/>
      <c r="G29" s="12">
        <v>4</v>
      </c>
      <c r="H29" s="13"/>
      <c r="I29" s="12">
        <v>3</v>
      </c>
      <c r="J29" s="14"/>
    </row>
    <row r="30" spans="2:10" ht="12.75" customHeight="1">
      <c r="B30" s="258"/>
      <c r="C30" s="12">
        <v>5</v>
      </c>
      <c r="D30" s="13"/>
      <c r="E30" s="12">
        <v>5</v>
      </c>
      <c r="F30" s="13"/>
      <c r="G30" s="12">
        <v>5</v>
      </c>
      <c r="H30" s="13"/>
      <c r="I30" s="12">
        <v>4</v>
      </c>
      <c r="J30" s="14"/>
    </row>
    <row r="31" spans="2:10" ht="12.75" customHeight="1">
      <c r="B31" s="258"/>
      <c r="C31" s="171">
        <v>6</v>
      </c>
      <c r="D31" s="172"/>
      <c r="E31" s="171">
        <v>6</v>
      </c>
      <c r="F31" s="14"/>
      <c r="G31" s="171">
        <v>6</v>
      </c>
      <c r="H31" s="14"/>
      <c r="I31" s="12">
        <v>5</v>
      </c>
      <c r="J31" s="14"/>
    </row>
    <row r="32" spans="2:10" ht="13.5" thickBot="1">
      <c r="B32" s="259"/>
      <c r="C32" s="15">
        <v>7</v>
      </c>
      <c r="D32" s="16"/>
      <c r="E32" s="15">
        <v>7</v>
      </c>
      <c r="F32" s="206"/>
      <c r="G32" s="15">
        <v>7</v>
      </c>
      <c r="H32" s="206"/>
      <c r="I32" s="17">
        <v>6</v>
      </c>
      <c r="J32" s="209"/>
    </row>
    <row r="33" spans="2:10">
      <c r="B33" s="214" t="s">
        <v>50</v>
      </c>
      <c r="C33" s="9">
        <v>1</v>
      </c>
      <c r="D33" s="10"/>
      <c r="E33" s="9">
        <v>1</v>
      </c>
      <c r="F33" s="11"/>
      <c r="G33" s="9">
        <v>1</v>
      </c>
      <c r="H33" s="11"/>
      <c r="I33" s="9">
        <v>1</v>
      </c>
      <c r="J33" s="11"/>
    </row>
    <row r="34" spans="2:10">
      <c r="B34" s="215"/>
      <c r="C34" s="173">
        <v>2</v>
      </c>
      <c r="D34" s="13"/>
      <c r="E34" s="173">
        <v>2</v>
      </c>
      <c r="F34" s="14"/>
      <c r="G34" s="173">
        <v>2</v>
      </c>
      <c r="H34" s="14"/>
      <c r="I34" s="173">
        <v>2</v>
      </c>
      <c r="J34" s="14"/>
    </row>
    <row r="35" spans="2:10">
      <c r="B35" s="215"/>
      <c r="C35" s="12">
        <v>3</v>
      </c>
      <c r="D35" s="13"/>
      <c r="E35" s="12">
        <v>3</v>
      </c>
      <c r="F35" s="14"/>
      <c r="G35" s="12">
        <v>3</v>
      </c>
      <c r="H35" s="13"/>
      <c r="I35" s="12">
        <v>3</v>
      </c>
      <c r="J35" s="14"/>
    </row>
    <row r="36" spans="2:10">
      <c r="B36" s="215"/>
      <c r="C36" s="12">
        <v>4</v>
      </c>
      <c r="D36" s="13"/>
      <c r="E36" s="12">
        <v>4</v>
      </c>
      <c r="F36" s="18"/>
      <c r="G36" s="12">
        <v>4</v>
      </c>
      <c r="H36" s="13"/>
      <c r="I36" s="12">
        <v>4</v>
      </c>
      <c r="J36" s="14"/>
    </row>
    <row r="37" spans="2:10">
      <c r="B37" s="215"/>
      <c r="C37" s="12">
        <v>5</v>
      </c>
      <c r="D37" s="13"/>
      <c r="E37" s="12">
        <v>5</v>
      </c>
      <c r="F37" s="18"/>
      <c r="G37" s="12">
        <v>5</v>
      </c>
      <c r="H37" s="13"/>
      <c r="I37" s="12">
        <v>5</v>
      </c>
      <c r="J37" s="14"/>
    </row>
    <row r="38" spans="2:10">
      <c r="B38" s="215"/>
      <c r="C38" s="171">
        <v>6</v>
      </c>
      <c r="D38" s="172"/>
      <c r="E38" s="171">
        <v>6</v>
      </c>
      <c r="F38" s="18"/>
      <c r="G38" s="171">
        <v>6</v>
      </c>
      <c r="H38" s="14"/>
      <c r="I38" s="171">
        <v>6</v>
      </c>
      <c r="J38" s="14"/>
    </row>
    <row r="39" spans="2:10">
      <c r="B39" s="215"/>
      <c r="C39" s="171">
        <v>7</v>
      </c>
      <c r="D39" s="172"/>
      <c r="E39" s="171">
        <v>7</v>
      </c>
      <c r="F39" s="18"/>
      <c r="G39" s="171">
        <v>7</v>
      </c>
      <c r="H39" s="14"/>
      <c r="I39" s="171">
        <v>7</v>
      </c>
      <c r="J39" s="14"/>
    </row>
    <row r="40" spans="2:10" ht="13.5" thickBot="1">
      <c r="B40" s="216"/>
      <c r="C40" s="15">
        <v>8</v>
      </c>
      <c r="D40" s="16"/>
      <c r="E40" s="15">
        <v>8</v>
      </c>
      <c r="F40" s="19"/>
      <c r="G40" s="15">
        <v>8</v>
      </c>
      <c r="H40" s="206"/>
      <c r="I40" s="15">
        <v>8</v>
      </c>
      <c r="J40" s="209"/>
    </row>
    <row r="41" spans="2:10">
      <c r="B41" s="214" t="s">
        <v>51</v>
      </c>
      <c r="C41" s="9">
        <v>1</v>
      </c>
      <c r="D41" s="10"/>
      <c r="E41" s="9">
        <v>1</v>
      </c>
      <c r="F41" s="11"/>
      <c r="G41" s="9">
        <v>1</v>
      </c>
      <c r="H41" s="11"/>
      <c r="I41" s="9">
        <v>1</v>
      </c>
      <c r="J41" s="11"/>
    </row>
    <row r="42" spans="2:10">
      <c r="B42" s="215"/>
      <c r="C42" s="12">
        <v>2</v>
      </c>
      <c r="D42" s="13"/>
      <c r="E42" s="12">
        <v>2</v>
      </c>
      <c r="F42" s="14"/>
      <c r="G42" s="12">
        <v>2</v>
      </c>
      <c r="H42" s="13"/>
      <c r="I42" s="12">
        <v>2</v>
      </c>
      <c r="J42" s="14"/>
    </row>
    <row r="43" spans="2:10">
      <c r="B43" s="215"/>
      <c r="C43" s="12">
        <v>3</v>
      </c>
      <c r="D43" s="13"/>
      <c r="E43" s="12">
        <v>3</v>
      </c>
      <c r="F43" s="14"/>
      <c r="G43" s="12">
        <v>3</v>
      </c>
      <c r="H43" s="13"/>
      <c r="I43" s="12">
        <v>3</v>
      </c>
      <c r="J43" s="14"/>
    </row>
    <row r="44" spans="2:10">
      <c r="B44" s="215"/>
      <c r="C44" s="171">
        <v>4</v>
      </c>
      <c r="D44" s="13"/>
      <c r="E44" s="171">
        <v>4</v>
      </c>
      <c r="F44" s="18"/>
      <c r="G44" s="12">
        <v>4</v>
      </c>
      <c r="H44" s="13"/>
      <c r="I44" s="12">
        <v>4</v>
      </c>
      <c r="J44" s="14"/>
    </row>
    <row r="45" spans="2:10" ht="13.5" thickBot="1">
      <c r="B45" s="216"/>
      <c r="C45" s="15">
        <v>5</v>
      </c>
      <c r="D45" s="13"/>
      <c r="E45" s="15">
        <v>5</v>
      </c>
      <c r="F45" s="19"/>
      <c r="G45" s="17">
        <v>5</v>
      </c>
      <c r="H45" s="206"/>
      <c r="I45" s="17">
        <v>5</v>
      </c>
      <c r="J45" s="208"/>
    </row>
    <row r="46" spans="2:10">
      <c r="B46" s="214" t="s">
        <v>68</v>
      </c>
      <c r="C46" s="9">
        <v>1</v>
      </c>
      <c r="D46" s="10"/>
      <c r="E46" s="9">
        <v>1</v>
      </c>
      <c r="F46" s="11"/>
      <c r="G46" s="9">
        <v>1</v>
      </c>
      <c r="H46" s="11"/>
      <c r="I46" s="9">
        <v>1</v>
      </c>
      <c r="J46" s="11"/>
    </row>
    <row r="47" spans="2:10" ht="13.5" thickBot="1">
      <c r="B47" s="216"/>
      <c r="C47" s="17">
        <v>2</v>
      </c>
      <c r="D47" s="16"/>
      <c r="E47" s="17">
        <v>2</v>
      </c>
      <c r="F47" s="19"/>
      <c r="G47" s="17">
        <v>2</v>
      </c>
      <c r="H47" s="206"/>
      <c r="I47" s="17">
        <v>2</v>
      </c>
      <c r="J47" s="209"/>
    </row>
    <row r="48" spans="2:10" ht="13.5" thickBot="1">
      <c r="B48" s="2"/>
      <c r="C48" s="2"/>
      <c r="D48" s="21"/>
      <c r="E48" s="2"/>
      <c r="F48" s="2"/>
      <c r="G48" s="2"/>
      <c r="H48" s="2"/>
      <c r="I48" s="2"/>
      <c r="J48" s="2"/>
    </row>
    <row r="49" spans="1:10" ht="13.5" thickBot="1">
      <c r="A49" s="22"/>
      <c r="B49" s="238" t="s">
        <v>6</v>
      </c>
      <c r="C49" s="239"/>
      <c r="D49" s="239"/>
      <c r="E49" s="239"/>
      <c r="F49" s="239"/>
      <c r="G49" s="239"/>
      <c r="H49" s="239"/>
      <c r="I49" s="239"/>
      <c r="J49" s="240"/>
    </row>
    <row r="50" spans="1:10">
      <c r="A50" s="22"/>
      <c r="B50" s="241"/>
      <c r="C50" s="242"/>
      <c r="D50" s="242"/>
      <c r="E50" s="242"/>
      <c r="F50" s="242"/>
      <c r="G50" s="242"/>
      <c r="H50" s="242"/>
      <c r="I50" s="242"/>
      <c r="J50" s="243"/>
    </row>
    <row r="51" spans="1:10">
      <c r="A51" s="22"/>
      <c r="B51" s="244"/>
      <c r="C51" s="245"/>
      <c r="D51" s="245"/>
      <c r="E51" s="245"/>
      <c r="F51" s="245"/>
      <c r="G51" s="245"/>
      <c r="H51" s="245"/>
      <c r="I51" s="245"/>
      <c r="J51" s="246"/>
    </row>
    <row r="52" spans="1:10" ht="13.5" thickBot="1">
      <c r="A52" s="22"/>
      <c r="B52" s="247"/>
      <c r="C52" s="248"/>
      <c r="D52" s="248"/>
      <c r="E52" s="248"/>
      <c r="F52" s="248"/>
      <c r="G52" s="248"/>
      <c r="H52" s="248"/>
      <c r="I52" s="248"/>
      <c r="J52" s="249"/>
    </row>
    <row r="53" spans="1:10" ht="13.5" thickBot="1">
      <c r="B53" s="2"/>
      <c r="C53" s="2"/>
      <c r="D53" s="2"/>
      <c r="E53" s="2"/>
      <c r="F53" s="2"/>
      <c r="G53" s="2"/>
      <c r="H53" s="2"/>
      <c r="I53" s="2"/>
      <c r="J53" s="2"/>
    </row>
    <row r="54" spans="1:10" ht="13.5" thickBot="1">
      <c r="B54" s="2"/>
      <c r="C54" s="2"/>
      <c r="D54" s="250" t="str">
        <f>Tabulación!B167</f>
        <v>Opciones de repuesta</v>
      </c>
      <c r="E54" s="251"/>
      <c r="F54" s="251"/>
      <c r="G54" s="251"/>
      <c r="H54" s="251"/>
      <c r="I54" s="251"/>
      <c r="J54" s="252"/>
    </row>
    <row r="55" spans="1:10">
      <c r="B55" s="2"/>
      <c r="C55" s="2"/>
      <c r="D55" s="23" t="s">
        <v>16</v>
      </c>
      <c r="E55" s="255" t="str">
        <f>Tabulación!C168</f>
        <v>Se está haciendo actualmente (o se supera)</v>
      </c>
      <c r="F55" s="255"/>
      <c r="G55" s="255"/>
      <c r="H55" s="255"/>
      <c r="I55" s="255"/>
      <c r="J55" s="256"/>
    </row>
    <row r="56" spans="1:10">
      <c r="D56" s="24" t="s">
        <v>17</v>
      </c>
      <c r="E56" s="234" t="str">
        <f>Tabulación!C169</f>
        <v>No se hace actualmente pero se quiere implementar en el próximo año</v>
      </c>
      <c r="F56" s="234"/>
      <c r="G56" s="234"/>
      <c r="H56" s="234"/>
      <c r="I56" s="234"/>
      <c r="J56" s="235"/>
    </row>
    <row r="57" spans="1:10" ht="13.5" thickBot="1">
      <c r="D57" s="25" t="s">
        <v>19</v>
      </c>
      <c r="E57" s="236" t="str">
        <f>Tabulación!C170</f>
        <v>No se hace actualmente y no es meta para el próximo año</v>
      </c>
      <c r="F57" s="236"/>
      <c r="G57" s="236"/>
      <c r="H57" s="236"/>
      <c r="I57" s="236"/>
      <c r="J57" s="237"/>
    </row>
    <row r="58" spans="1:10" ht="13.5" thickBot="1">
      <c r="D58" s="26"/>
      <c r="E58" s="27" t="str">
        <f>Tabulación!C171</f>
        <v>En caso que no se aplique, deje la casilla sin diligenciar</v>
      </c>
      <c r="F58" s="27"/>
      <c r="G58" s="27"/>
      <c r="H58" s="27"/>
      <c r="I58" s="27"/>
      <c r="J58" s="28"/>
    </row>
    <row r="59" spans="1:10">
      <c r="D59" s="2"/>
      <c r="E59" s="2"/>
      <c r="F59" s="2"/>
      <c r="G59" s="2"/>
      <c r="H59" s="2"/>
      <c r="I59" s="2"/>
      <c r="J59" s="2"/>
    </row>
    <row r="60" spans="1:10">
      <c r="D60" s="2"/>
      <c r="E60" s="2"/>
      <c r="F60" s="2"/>
      <c r="G60" s="2"/>
      <c r="H60" s="2"/>
      <c r="I60" s="2"/>
      <c r="J60" s="2"/>
    </row>
    <row r="61" spans="1:10">
      <c r="D61" s="2"/>
      <c r="E61" s="2"/>
      <c r="F61" s="2"/>
      <c r="G61" s="2"/>
      <c r="H61" s="2"/>
      <c r="I61" s="2"/>
      <c r="J61" s="2"/>
    </row>
    <row r="62" spans="1:10">
      <c r="D62" s="2"/>
      <c r="E62" s="2"/>
      <c r="F62" s="2"/>
      <c r="G62" s="2"/>
      <c r="H62" s="2"/>
      <c r="I62" s="2"/>
      <c r="J62" s="2"/>
    </row>
    <row r="63" spans="1:10">
      <c r="D63" s="2"/>
      <c r="E63" s="2"/>
      <c r="F63" s="2"/>
      <c r="G63" s="2"/>
      <c r="H63" s="2"/>
      <c r="I63" s="2"/>
      <c r="J63" s="2"/>
    </row>
    <row r="64" spans="1:10">
      <c r="D64" s="2"/>
      <c r="E64" s="2"/>
      <c r="F64" s="2"/>
      <c r="G64" s="2"/>
      <c r="H64" s="2"/>
      <c r="I64" s="2"/>
      <c r="J64" s="2"/>
    </row>
    <row r="65" spans="4:10">
      <c r="D65" s="2"/>
      <c r="E65" s="2"/>
      <c r="F65" s="2"/>
      <c r="G65" s="2"/>
      <c r="H65" s="2"/>
      <c r="I65" s="2"/>
      <c r="J65" s="2"/>
    </row>
    <row r="66" spans="4:10">
      <c r="D66" s="2"/>
      <c r="E66" s="2"/>
      <c r="F66" s="2"/>
      <c r="G66" s="2"/>
      <c r="H66" s="2"/>
      <c r="I66" s="2"/>
      <c r="J66" s="2"/>
    </row>
    <row r="67" spans="4:10">
      <c r="D67" s="2"/>
      <c r="E67" s="2"/>
      <c r="F67" s="2"/>
      <c r="G67" s="2"/>
      <c r="H67" s="2"/>
      <c r="I67" s="2"/>
      <c r="J67" s="2"/>
    </row>
    <row r="68" spans="4:10">
      <c r="D68" s="2"/>
      <c r="E68" s="2"/>
      <c r="F68" s="2"/>
      <c r="G68" s="2"/>
      <c r="H68" s="2"/>
      <c r="I68" s="2"/>
      <c r="J68" s="2"/>
    </row>
    <row r="69" spans="4:10">
      <c r="D69" s="2"/>
      <c r="E69" s="2"/>
      <c r="F69" s="2"/>
      <c r="G69" s="2"/>
      <c r="H69" s="2"/>
      <c r="I69" s="2"/>
      <c r="J69" s="2"/>
    </row>
    <row r="70" spans="4:10">
      <c r="D70" s="2"/>
      <c r="E70" s="2"/>
      <c r="F70" s="2"/>
      <c r="G70" s="2"/>
      <c r="H70" s="2"/>
      <c r="I70" s="2"/>
      <c r="J70" s="2"/>
    </row>
    <row r="71" spans="4:10">
      <c r="D71" s="2"/>
      <c r="E71" s="2"/>
      <c r="F71" s="2"/>
      <c r="G71" s="2"/>
      <c r="H71" s="2"/>
      <c r="I71" s="2"/>
      <c r="J71" s="2"/>
    </row>
  </sheetData>
  <mergeCells count="27">
    <mergeCell ref="J21:J22"/>
    <mergeCell ref="B10:B19"/>
    <mergeCell ref="B20:B25"/>
    <mergeCell ref="G21:G22"/>
    <mergeCell ref="I21:I22"/>
    <mergeCell ref="H21:H22"/>
    <mergeCell ref="E8:F8"/>
    <mergeCell ref="G8:H8"/>
    <mergeCell ref="I8:J8"/>
    <mergeCell ref="B1:I4"/>
    <mergeCell ref="C5:G5"/>
    <mergeCell ref="I5:J5"/>
    <mergeCell ref="B7:J7"/>
    <mergeCell ref="B8:B9"/>
    <mergeCell ref="C8:D8"/>
    <mergeCell ref="B26:B32"/>
    <mergeCell ref="B33:B40"/>
    <mergeCell ref="I27:I28"/>
    <mergeCell ref="B41:B45"/>
    <mergeCell ref="E55:J55"/>
    <mergeCell ref="B46:B47"/>
    <mergeCell ref="J27:J28"/>
    <mergeCell ref="E56:J56"/>
    <mergeCell ref="E57:J57"/>
    <mergeCell ref="B49:J49"/>
    <mergeCell ref="B50:J52"/>
    <mergeCell ref="D54:J54"/>
  </mergeCells>
  <phoneticPr fontId="0" type="noConversion"/>
  <conditionalFormatting sqref="H10:H47 D10:D47 F10:F47 J10:J21 J23:J47">
    <cfRule type="cellIs" dxfId="11" priority="1" stopIfTrue="1" operator="equal">
      <formula>$D$55</formula>
    </cfRule>
    <cfRule type="cellIs" dxfId="10" priority="2" stopIfTrue="1" operator="equal">
      <formula>$D$56</formula>
    </cfRule>
    <cfRule type="cellIs" dxfId="9" priority="3" stopIfTrue="1" operator="equal">
      <formula>$D$57</formula>
    </cfRule>
  </conditionalFormatting>
  <dataValidations xWindow="736" yWindow="495" count="1">
    <dataValidation type="list" allowBlank="1" showInputMessage="1" showErrorMessage="1" promptTitle="Opciones de respuesta:" prompt="a  Se está haciendo actualmente._x000a_b  No se hace actualmente pero se quiere implementar en el próximo año._x000a_c  No se hace actualmente y no es meta para el próximo año._x000a_EN CASO QUE NO APLIQUE, DEJE LA CASILLA SIN DILIGENCIAR." sqref="H10:H47 J10:J21 D10:D47 F10:F47 J23:J47">
      <formula1>$D$55:$D$57</formula1>
    </dataValidation>
  </dataValidations>
  <pageMargins left="0.75" right="0.75" top="1" bottom="1" header="0.4921259845" footer="0.4921259845"/>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F1</vt:lpstr>
      <vt:lpstr>F2</vt:lpstr>
      <vt:lpstr>F3</vt:lpstr>
      <vt:lpstr>F4</vt:lpstr>
      <vt:lpstr>F5</vt:lpstr>
      <vt:lpstr>F6</vt:lpstr>
      <vt:lpstr>F7</vt:lpstr>
      <vt:lpstr>F8</vt:lpstr>
      <vt:lpstr>F9</vt:lpstr>
      <vt:lpstr>F10</vt:lpstr>
      <vt:lpstr>Matriz EPE </vt:lpstr>
      <vt:lpstr>Formato</vt:lpstr>
      <vt:lpstr>Tabulación</vt:lpstr>
      <vt:lpstr>Gráfica matricial</vt:lpstr>
      <vt:lpstr>Inicio</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Jean-Loup Jourdain</dc:creator>
  <cp:lastModifiedBy>Martin Soulier Faure</cp:lastModifiedBy>
  <cp:lastPrinted>2011-03-08T15:03:53Z</cp:lastPrinted>
  <dcterms:created xsi:type="dcterms:W3CDTF">2009-10-23T09:09:43Z</dcterms:created>
  <dcterms:modified xsi:type="dcterms:W3CDTF">2011-05-04T20:43:23Z</dcterms:modified>
</cp:coreProperties>
</file>