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updateLinks="always" codeName="ThisWorkbook" defaultThemeVersion="124226"/>
  <bookViews>
    <workbookView xWindow="120" yWindow="165" windowWidth="9060" windowHeight="4725" tabRatio="806" activeTab="6"/>
  </bookViews>
  <sheets>
    <sheet name="Plan1" sheetId="101" r:id="rId1"/>
    <sheet name="Entrevistado 1" sheetId="100" r:id="rId2"/>
    <sheet name="Formato" sheetId="26" r:id="rId3"/>
    <sheet name="Matriz EPE " sheetId="86" r:id="rId4"/>
    <sheet name="Tabulación" sheetId="27" r:id="rId5"/>
    <sheet name="Gráfica matricial" sheetId="28" r:id="rId6"/>
    <sheet name="Inicio" sheetId="65" r:id="rId7"/>
  </sheets>
  <definedNames>
    <definedName name="_xlnm.Print_Area" localSheetId="2">Formato!$B$1:$J$51</definedName>
    <definedName name="_xlnm.Print_Area" localSheetId="5">'Gráfica matricial'!$B$1:$CD$84</definedName>
    <definedName name="_xlnm.Print_Area" localSheetId="6">Inicio!$B$2:$I$40</definedName>
    <definedName name="_xlnm.Print_Area" localSheetId="3">'Matriz EPE '!$A$1:$E$52</definedName>
    <definedName name="_xlnm.Print_Area" localSheetId="4">Tabulación!$B$3:$L$111</definedName>
    <definedName name="_xlnm.Print_Titles" localSheetId="6">Inicio!$2:$2</definedName>
    <definedName name="_xlnm.Print_Titles" localSheetId="3">'Matriz EPE '!$1:$4</definedName>
    <definedName name="_xlnm.Print_Titles" localSheetId="4">Tabulación!$3:$3</definedName>
  </definedNames>
  <calcPr calcId="145621"/>
</workbook>
</file>

<file path=xl/calcChain.xml><?xml version="1.0" encoding="utf-8"?>
<calcChain xmlns="http://schemas.openxmlformats.org/spreadsheetml/2006/main">
  <c r="A1" i="101" l="1"/>
  <c r="A1" i="100"/>
  <c r="K73" i="27" l="1"/>
  <c r="J73" i="27"/>
  <c r="I73" i="27"/>
  <c r="K65" i="27"/>
  <c r="J65" i="27"/>
  <c r="I65" i="27"/>
  <c r="K41" i="27"/>
  <c r="J41" i="27"/>
  <c r="I41" i="27"/>
  <c r="K33" i="27"/>
  <c r="J33" i="27"/>
  <c r="I33" i="27"/>
  <c r="I90" i="27"/>
  <c r="J90" i="27"/>
  <c r="K90" i="27"/>
  <c r="I87" i="27"/>
  <c r="J87" i="27"/>
  <c r="K87" i="27"/>
  <c r="I84" i="27"/>
  <c r="J84" i="27"/>
  <c r="K84" i="27"/>
  <c r="I77" i="27"/>
  <c r="J77" i="27"/>
  <c r="K77" i="27"/>
  <c r="I78" i="27"/>
  <c r="J78" i="27"/>
  <c r="K78" i="27"/>
  <c r="I72" i="27"/>
  <c r="J72" i="27"/>
  <c r="K72" i="27"/>
  <c r="I64" i="27"/>
  <c r="J64" i="27"/>
  <c r="K64" i="27"/>
  <c r="I54" i="27"/>
  <c r="J54" i="27"/>
  <c r="K54" i="27"/>
  <c r="I40" i="27"/>
  <c r="J40" i="27"/>
  <c r="K40" i="27"/>
  <c r="I30" i="27"/>
  <c r="J30" i="27"/>
  <c r="K30" i="27"/>
  <c r="I31" i="27"/>
  <c r="J31" i="27"/>
  <c r="K31" i="27"/>
  <c r="I27" i="27"/>
  <c r="J27" i="27"/>
  <c r="K27" i="27"/>
  <c r="K22" i="27"/>
  <c r="J22" i="27"/>
  <c r="I22" i="27"/>
  <c r="I96" i="27"/>
  <c r="J96" i="27"/>
  <c r="K96" i="27"/>
  <c r="I97" i="27"/>
  <c r="J97" i="27"/>
  <c r="K97" i="27"/>
  <c r="I98" i="27"/>
  <c r="J98" i="27"/>
  <c r="K98" i="27"/>
  <c r="I99" i="27"/>
  <c r="J99" i="27"/>
  <c r="K99" i="27"/>
  <c r="I100" i="27"/>
  <c r="J100" i="27"/>
  <c r="K100" i="27"/>
  <c r="I101" i="27"/>
  <c r="J101" i="27"/>
  <c r="K101" i="27"/>
  <c r="I102" i="27"/>
  <c r="J102" i="27"/>
  <c r="K102" i="27"/>
  <c r="I103" i="27"/>
  <c r="J103" i="27"/>
  <c r="K103" i="27"/>
  <c r="I104" i="27"/>
  <c r="J104" i="27"/>
  <c r="K104" i="27"/>
  <c r="J95" i="27"/>
  <c r="K95" i="27"/>
  <c r="I95" i="27"/>
  <c r="I71" i="27"/>
  <c r="J71" i="27"/>
  <c r="K71" i="27"/>
  <c r="I74" i="27"/>
  <c r="J74" i="27"/>
  <c r="K74" i="27"/>
  <c r="I75" i="27"/>
  <c r="J75" i="27"/>
  <c r="K75" i="27"/>
  <c r="I76" i="27"/>
  <c r="J76" i="27"/>
  <c r="K76" i="27"/>
  <c r="I79" i="27"/>
  <c r="J79" i="27"/>
  <c r="K79" i="27"/>
  <c r="I80" i="27"/>
  <c r="J80" i="27"/>
  <c r="K80" i="27"/>
  <c r="I81" i="27"/>
  <c r="J81" i="27"/>
  <c r="K81" i="27"/>
  <c r="I82" i="27"/>
  <c r="J82" i="27"/>
  <c r="K82" i="27"/>
  <c r="I83" i="27"/>
  <c r="J83" i="27"/>
  <c r="K83" i="27"/>
  <c r="I85" i="27"/>
  <c r="J85" i="27"/>
  <c r="K85" i="27"/>
  <c r="I86" i="27"/>
  <c r="J86" i="27"/>
  <c r="K86" i="27"/>
  <c r="I88" i="27"/>
  <c r="J88" i="27"/>
  <c r="K88" i="27"/>
  <c r="I89" i="27"/>
  <c r="J89" i="27"/>
  <c r="K89" i="27"/>
  <c r="I91" i="27"/>
  <c r="J91" i="27"/>
  <c r="K91" i="27"/>
  <c r="J70" i="27"/>
  <c r="K70" i="27"/>
  <c r="I70" i="27"/>
  <c r="I39" i="27"/>
  <c r="J39" i="27"/>
  <c r="K39" i="27"/>
  <c r="I42" i="27"/>
  <c r="J42" i="27"/>
  <c r="K42" i="27"/>
  <c r="I43" i="27"/>
  <c r="J43" i="27"/>
  <c r="K43" i="27"/>
  <c r="I44" i="27"/>
  <c r="J44" i="27"/>
  <c r="K44" i="27"/>
  <c r="I45" i="27"/>
  <c r="J45" i="27"/>
  <c r="K45" i="27"/>
  <c r="I46" i="27"/>
  <c r="J46" i="27"/>
  <c r="K46" i="27"/>
  <c r="I47" i="27"/>
  <c r="J47" i="27"/>
  <c r="K47" i="27"/>
  <c r="I48" i="27"/>
  <c r="J48" i="27"/>
  <c r="K48" i="27"/>
  <c r="I49" i="27"/>
  <c r="J49" i="27"/>
  <c r="K49" i="27"/>
  <c r="I50" i="27"/>
  <c r="J50" i="27"/>
  <c r="K50" i="27"/>
  <c r="I51" i="27"/>
  <c r="J51" i="27"/>
  <c r="K51" i="27"/>
  <c r="I52" i="27"/>
  <c r="J52" i="27"/>
  <c r="K52" i="27"/>
  <c r="I53" i="27"/>
  <c r="J53" i="27"/>
  <c r="K53" i="27"/>
  <c r="I55" i="27"/>
  <c r="J55" i="27"/>
  <c r="K55" i="27"/>
  <c r="I56" i="27"/>
  <c r="J56" i="27"/>
  <c r="K56" i="27"/>
  <c r="I57" i="27"/>
  <c r="J57" i="27"/>
  <c r="K57" i="27"/>
  <c r="I58" i="27"/>
  <c r="J58" i="27"/>
  <c r="K58" i="27"/>
  <c r="I59" i="27"/>
  <c r="J59" i="27"/>
  <c r="K59" i="27"/>
  <c r="I60" i="27"/>
  <c r="J60" i="27"/>
  <c r="K60" i="27"/>
  <c r="I61" i="27"/>
  <c r="J61" i="27"/>
  <c r="K61" i="27"/>
  <c r="I62" i="27"/>
  <c r="J62" i="27"/>
  <c r="K62" i="27"/>
  <c r="I63" i="27"/>
  <c r="J63" i="27"/>
  <c r="K63" i="27"/>
  <c r="I66" i="27"/>
  <c r="J66" i="27"/>
  <c r="K66" i="27"/>
  <c r="J38" i="27"/>
  <c r="K38" i="27"/>
  <c r="I38" i="27"/>
  <c r="I8" i="27"/>
  <c r="J8" i="27"/>
  <c r="K8" i="27"/>
  <c r="I9" i="27"/>
  <c r="J9" i="27"/>
  <c r="K9" i="27"/>
  <c r="I10" i="27"/>
  <c r="J10" i="27"/>
  <c r="K10" i="27"/>
  <c r="I11" i="27"/>
  <c r="J11" i="27"/>
  <c r="K11" i="27"/>
  <c r="I12" i="27"/>
  <c r="J12" i="27"/>
  <c r="K12" i="27"/>
  <c r="I13" i="27"/>
  <c r="J13" i="27"/>
  <c r="K13" i="27"/>
  <c r="I14" i="27"/>
  <c r="J14" i="27"/>
  <c r="K14" i="27"/>
  <c r="I15" i="27"/>
  <c r="J15" i="27"/>
  <c r="K15" i="27"/>
  <c r="I16" i="27"/>
  <c r="J16" i="27"/>
  <c r="K16" i="27"/>
  <c r="I17" i="27"/>
  <c r="J17" i="27"/>
  <c r="K17" i="27"/>
  <c r="I18" i="27"/>
  <c r="J18" i="27"/>
  <c r="K18" i="27"/>
  <c r="I19" i="27"/>
  <c r="J19" i="27"/>
  <c r="K19" i="27"/>
  <c r="I20" i="27"/>
  <c r="J20" i="27"/>
  <c r="K20" i="27"/>
  <c r="I21" i="27"/>
  <c r="J21" i="27"/>
  <c r="K21" i="27"/>
  <c r="I23" i="27"/>
  <c r="J23" i="27"/>
  <c r="K23" i="27"/>
  <c r="I24" i="27"/>
  <c r="J24" i="27"/>
  <c r="K24" i="27"/>
  <c r="I25" i="27"/>
  <c r="J25" i="27"/>
  <c r="K25" i="27"/>
  <c r="I26" i="27"/>
  <c r="J26" i="27"/>
  <c r="K26" i="27"/>
  <c r="I28" i="27"/>
  <c r="J28" i="27"/>
  <c r="K28" i="27"/>
  <c r="I29" i="27"/>
  <c r="J29" i="27"/>
  <c r="K29" i="27"/>
  <c r="I32" i="27"/>
  <c r="J32" i="27"/>
  <c r="K32" i="27"/>
  <c r="I34" i="27"/>
  <c r="J34" i="27"/>
  <c r="K34" i="27"/>
  <c r="J7" i="27"/>
  <c r="K7" i="27"/>
  <c r="I7" i="27"/>
  <c r="A1" i="26"/>
  <c r="B3" i="28"/>
  <c r="B15" i="28"/>
  <c r="B29" i="28"/>
  <c r="B41" i="28"/>
  <c r="B53" i="28"/>
  <c r="B65" i="28"/>
  <c r="C7" i="27"/>
  <c r="C38" i="27" s="1"/>
  <c r="C13" i="27"/>
  <c r="C75" i="27" s="1"/>
  <c r="C19" i="27"/>
  <c r="C50" i="27" s="1"/>
  <c r="C21" i="27"/>
  <c r="C51" i="27" s="1"/>
  <c r="C24" i="27"/>
  <c r="C56" i="27" s="1"/>
  <c r="C29" i="27"/>
  <c r="C61" i="27" s="1"/>
  <c r="C70" i="27" l="1"/>
  <c r="C86" i="27"/>
  <c r="C100" i="27"/>
  <c r="C95" i="27"/>
  <c r="L68" i="27"/>
  <c r="C99" i="27"/>
  <c r="C89" i="27"/>
  <c r="L93" i="27"/>
  <c r="L5" i="27"/>
  <c r="L36" i="27"/>
  <c r="C81" i="27"/>
  <c r="C82" i="27"/>
  <c r="C102" i="27"/>
  <c r="C43" i="27"/>
  <c r="C96" i="27"/>
  <c r="C98" i="27"/>
</calcChain>
</file>

<file path=xl/comments1.xml><?xml version="1.0" encoding="utf-8"?>
<comments xmlns="http://schemas.openxmlformats.org/spreadsheetml/2006/main">
  <authors>
    <author xml:space="preserve"> </author>
    <author>Brisamaría</author>
  </authors>
  <commentList>
    <comment ref="C10" authorId="0">
      <text>
        <r>
          <rPr>
            <sz val="8"/>
            <color indexed="81"/>
            <rFont val="Tahoma"/>
            <family val="2"/>
          </rPr>
          <t xml:space="preserve"> 1. A empresa tem uma personalidade jurídica distinta da do governo, e os estatutos são válidos e legais.
</t>
        </r>
      </text>
    </comment>
    <comment ref="E10" authorId="1">
      <text>
        <r>
          <rPr>
            <sz val="9"/>
            <color indexed="81"/>
            <rFont val="Tahoma"/>
            <family val="2"/>
          </rPr>
          <t>1. A empresa tem um plano articulado e público para melhorar suas prácticas de GC.</t>
        </r>
      </text>
    </comment>
    <comment ref="G10" authorId="1">
      <text>
        <r>
          <rPr>
            <sz val="9"/>
            <color indexed="81"/>
            <rFont val="Tahoma"/>
            <family val="2"/>
          </rPr>
          <t>1. A empresa cumpre com todas as recomendações aplicáveis do código voluntário de boas práticas de GC do país (IBGC ou CVM por exemplo).</t>
        </r>
      </text>
    </comment>
    <comment ref="I10" authorId="1">
      <text>
        <r>
          <rPr>
            <sz val="9"/>
            <color indexed="81"/>
            <rFont val="Tahoma"/>
            <family val="2"/>
          </rPr>
          <t>1. A empresa é líder nacional e está entre os líderes globais de GC das EPE e ESPAS.</t>
        </r>
      </text>
    </comment>
    <comment ref="C11" authorId="1">
      <text>
        <r>
          <rPr>
            <sz val="9"/>
            <color indexed="81"/>
            <rFont val="Tahoma"/>
            <family val="2"/>
          </rPr>
          <t>2. A empresa está sujeita a legislação comercial geral e de sociedades quanto aos direitos dos acionistas e credores</t>
        </r>
      </text>
    </comment>
    <comment ref="E11" authorId="1">
      <text>
        <r>
          <rPr>
            <sz val="9"/>
            <color indexed="81"/>
            <rFont val="Tahoma"/>
            <family val="2"/>
          </rPr>
          <t>2. A empresa conta com um conjunto escrito de políticas de GC que aborda, no mínimo, os direitos e o tratamento dos acionistas, o papel do CA, a transparência e a divulgação.</t>
        </r>
      </text>
    </comment>
    <comment ref="G11" authorId="1">
      <text>
        <r>
          <rPr>
            <sz val="9"/>
            <color indexed="81"/>
            <rFont val="Tahoma"/>
            <family val="2"/>
          </rPr>
          <t>2.O CA tem um comitê de governança, com a participação majoritária de membros independentes</t>
        </r>
      </text>
    </comment>
    <comment ref="C12" authorId="1">
      <text>
        <r>
          <rPr>
            <sz val="9"/>
            <color indexed="81"/>
            <rFont val="Tahoma"/>
            <family val="2"/>
          </rPr>
          <t>3. As funções e atribuições das diversas entidades de GC, como o Estado, a AGA ou equivalente, o conselho de administração e a diretoria executiva, estão claramente definidas nos estatutos.</t>
        </r>
      </text>
    </comment>
    <comment ref="E12" authorId="1">
      <text>
        <r>
          <rPr>
            <sz val="9"/>
            <color indexed="81"/>
            <rFont val="Tahoma"/>
            <family val="2"/>
          </rPr>
          <t>3. A empresa divulga periodicamente aos acionistas sua política de GC ou CGC, seu grau de cumprimento de práticas de GC aplicadas efetivamente e em que medida essas práticas se ajustam aos códigos voluntários de boas prácticas no país.</t>
        </r>
      </text>
    </comment>
    <comment ref="G12" authorId="1">
      <text>
        <r>
          <rPr>
            <sz val="9"/>
            <color indexed="81"/>
            <rFont val="Tahoma"/>
            <family val="2"/>
          </rPr>
          <t>3. A empresa designou um funcionário encarregado de zelar pelo desenvolvimento e cumprimento das políticas de GC.</t>
        </r>
      </text>
    </comment>
    <comment ref="C13" authorId="1">
      <text>
        <r>
          <rPr>
            <sz val="9"/>
            <color indexed="81"/>
            <rFont val="Tahoma"/>
            <family val="2"/>
          </rPr>
          <t>4. A empresa não tem funções reguladoras.</t>
        </r>
      </text>
    </comment>
    <comment ref="E13" authorId="1">
      <text>
        <r>
          <rPr>
            <sz val="9"/>
            <color indexed="81"/>
            <rFont val="Tahoma"/>
            <family val="2"/>
          </rPr>
          <t xml:space="preserve">4. Nem a empresa nem seu proprietário controlador têm funções reguladoras.
</t>
        </r>
      </text>
    </comment>
    <comment ref="G13" authorId="1">
      <text>
        <r>
          <rPr>
            <sz val="9"/>
            <color indexed="81"/>
            <rFont val="Tahoma"/>
            <family val="2"/>
          </rPr>
          <t>4. A AGA e o CA são órgãos com composição e funções distintas.</t>
        </r>
      </text>
    </comment>
    <comment ref="C14" authorId="1">
      <text>
        <r>
          <rPr>
            <sz val="9"/>
            <color indexed="81"/>
            <rFont val="Tahoma"/>
            <family val="2"/>
          </rPr>
          <t>5. A empresa tem a intenção de melhorar suas prácticas de GC.</t>
        </r>
      </text>
    </comment>
    <comment ref="E14" authorId="1">
      <text>
        <r>
          <rPr>
            <sz val="9"/>
            <color indexed="81"/>
            <rFont val="Tahoma"/>
            <family val="2"/>
          </rPr>
          <t xml:space="preserve">5. Os órgãos de GC da empresa não podem aprovar compromissos de transferência, subsidio ou desvio de ativos em favor de proprietários, investidores ou outros grupos de interesse. 
</t>
        </r>
      </text>
    </comment>
    <comment ref="G14" authorId="1">
      <text>
        <r>
          <rPr>
            <sz val="9"/>
            <color indexed="81"/>
            <rFont val="Tahoma"/>
            <family val="2"/>
          </rPr>
          <t xml:space="preserve">5. A função de propiedade do Estado sobre a ESP e a função de regulação são exercidas por autoridades distintas
</t>
        </r>
      </text>
    </comment>
    <comment ref="C15" authorId="1">
      <text>
        <r>
          <rPr>
            <sz val="9"/>
            <color indexed="81"/>
            <rFont val="Tahoma"/>
            <family val="2"/>
          </rPr>
          <t>6. A empresa tem um código escrito de ética, aprovado pelo conselho de administração, com um funcionário designado responsável por seu cumprimento.</t>
        </r>
      </text>
    </comment>
    <comment ref="C16" authorId="1">
      <text>
        <r>
          <rPr>
            <sz val="9"/>
            <color indexed="81"/>
            <rFont val="Tahoma"/>
            <family val="2"/>
          </rPr>
          <t xml:space="preserve">
1. O CA inclui pelo menos um membro independente.</t>
        </r>
      </text>
    </comment>
    <comment ref="E16" authorId="1">
      <text>
        <r>
          <rPr>
            <sz val="9"/>
            <color indexed="81"/>
            <rFont val="Tahoma"/>
            <family val="2"/>
          </rPr>
          <t xml:space="preserve">
1. O CA inclui dois ou mais membros independentes.</t>
        </r>
      </text>
    </comment>
    <comment ref="G16" authorId="1">
      <text>
        <r>
          <rPr>
            <sz val="9"/>
            <color indexed="81"/>
            <rFont val="Tahoma"/>
            <family val="2"/>
          </rPr>
          <t xml:space="preserve">
1. O comitê de auditoria vinculado ao CA é composto inteiramente por membros independentes.</t>
        </r>
      </text>
    </comment>
    <comment ref="I16" authorId="1">
      <text>
        <r>
          <rPr>
            <sz val="9"/>
            <color indexed="81"/>
            <rFont val="Tahoma"/>
            <family val="2"/>
          </rPr>
          <t xml:space="preserve">1. O CA é integrado por uma maioria de membros independentes.
</t>
        </r>
      </text>
    </comment>
    <comment ref="C17" authorId="1">
      <text>
        <r>
          <rPr>
            <sz val="9"/>
            <color indexed="81"/>
            <rFont val="Tahoma"/>
            <family val="2"/>
          </rPr>
          <t>2. O papel e os processos do CA são definidos e compreendidos com clareza dentro e fora da empresa.</t>
        </r>
      </text>
    </comment>
    <comment ref="E17" authorId="1">
      <text>
        <r>
          <rPr>
            <sz val="9"/>
            <color indexed="81"/>
            <rFont val="Tahoma"/>
            <family val="2"/>
          </rPr>
          <t>2. O CA tem um comitê de auditoria com uma maioria de membros independentes que recomenda a seleção de auditores externos à AGA ou equivalente, examina e aprova os relatórios dos auditores externos e internos, responde aos relatórios dos auditores estatais e supervisiona a ação a partir das recomendações dos auditores.</t>
        </r>
      </text>
    </comment>
    <comment ref="G17" authorId="1">
      <text>
        <r>
          <rPr>
            <sz val="9"/>
            <color indexed="81"/>
            <rFont val="Tahoma"/>
            <family val="2"/>
          </rPr>
          <t>2. Um comitê do CA, integrado exclusivamente por membros independentes, deve aprovar todas as transações materiais com partes relacionadas.</t>
        </r>
      </text>
    </comment>
    <comment ref="I17" authorId="1">
      <text>
        <r>
          <rPr>
            <sz val="9"/>
            <color indexed="81"/>
            <rFont val="Tahoma"/>
            <family val="2"/>
          </rPr>
          <t>2. Os comitês de contratação (quando essa função corresponde ao CA), remuneração e nomeação são integrados apenas por membros independentes.</t>
        </r>
      </text>
    </comment>
    <comment ref="C18" authorId="1">
      <text>
        <r>
          <rPr>
            <sz val="9"/>
            <color indexed="81"/>
            <rFont val="Tahoma"/>
            <family val="2"/>
          </rPr>
          <t xml:space="preserve">
3. O CA se reúne periodicamente e observa as formalidades de boas práticas (p. ex., ordem do dia, atas, quorum, votações).</t>
        </r>
      </text>
    </comment>
    <comment ref="E18" authorId="1">
      <text>
        <r>
          <rPr>
            <sz val="9"/>
            <color indexed="81"/>
            <rFont val="Tahoma"/>
            <family val="2"/>
          </rPr>
          <t>3. Os cargos de presidente do CA e do Diretor Presidente (CEO) não são títulos conjuntos de uma só pessoa.</t>
        </r>
      </text>
    </comment>
    <comment ref="G18" authorId="1">
      <text>
        <r>
          <rPr>
            <sz val="9"/>
            <color indexed="81"/>
            <rFont val="Tahoma"/>
            <family val="2"/>
          </rPr>
          <t>3. Uma comissão especializada do CA trata de temas técnicos ou de possíveis conflitos de interesse (p. ex., aquisições, compensação, gestão de riscos).</t>
        </r>
      </text>
    </comment>
    <comment ref="C19" authorId="1">
      <text>
        <r>
          <rPr>
            <sz val="9"/>
            <color indexed="81"/>
            <rFont val="Tahoma"/>
            <family val="2"/>
          </rPr>
          <t xml:space="preserve">
4. Os membros do CA dispõem de informação adequada, suficiente e oportuna para análise e deliberação no exercício de suas funções de supervisão, direção e estratégia para o desenvolvimento da empresa.</t>
        </r>
      </text>
    </comment>
    <comment ref="E19" authorId="1">
      <text>
        <r>
          <rPr>
            <sz val="9"/>
            <color indexed="81"/>
            <rFont val="Tahoma"/>
            <family val="2"/>
          </rPr>
          <t>4. O CA tem a responsabilidade exclusiva de avaliar, nomear e destituir o Diretor Presidente (CEO)</t>
        </r>
      </text>
    </comment>
    <comment ref="G19" authorId="1">
      <text>
        <r>
          <rPr>
            <sz val="9"/>
            <color indexed="81"/>
            <rFont val="Tahoma"/>
            <family val="2"/>
          </rPr>
          <t>4. O CA inteiro é eleito a cada ano; ou, opcionalmente, os mandatos dos membros independentes do CA intercalam-se com os do representante da entidade estatal proprietária controladora (prefeito, governador, seu delegado etc.).</t>
        </r>
      </text>
    </comment>
    <comment ref="C20" authorId="1">
      <text>
        <r>
          <rPr>
            <sz val="9"/>
            <color indexed="81"/>
            <rFont val="Tahoma"/>
            <family val="2"/>
          </rPr>
          <t xml:space="preserve">
5. Os membros do CA têm dever de lealdade para com a empresa e respondem perante todos os acionistas, de modo que não representam apenas os interesses dos acionistas que os indicaram.</t>
        </r>
      </text>
    </comment>
    <comment ref="E20" authorId="1">
      <text>
        <r>
          <rPr>
            <sz val="9"/>
            <color indexed="81"/>
            <rFont val="Tahoma"/>
            <family val="2"/>
          </rPr>
          <t>5. Os acionistas minoritários obtêm representação efetiva no CA mediante voto cumulativo ou mecanismos semelhantes.</t>
        </r>
      </text>
    </comment>
    <comment ref="G20" authorId="1">
      <text>
        <r>
          <rPr>
            <sz val="9"/>
            <color indexed="81"/>
            <rFont val="Tahoma"/>
            <family val="2"/>
          </rPr>
          <t xml:space="preserve">5. A definição de membro independente do CA abrange também independência política em relação ao executivo chefe da entidade estatal controladora da EPS. Há mecanismos para que os representantes de usuários no CA, quando existem, prestem contas de sua participação.
</t>
        </r>
      </text>
    </comment>
    <comment ref="C21" authorId="1">
      <text>
        <r>
          <rPr>
            <sz val="9"/>
            <color indexed="81"/>
            <rFont val="Tahoma"/>
            <family val="2"/>
          </rPr>
          <t xml:space="preserve">
6. A participação do Estado na nomeação de membros do CA é explícita e divulgada ao público.</t>
        </r>
      </text>
    </comment>
    <comment ref="E21" authorId="1">
      <text>
        <r>
          <rPr>
            <sz val="9"/>
            <color indexed="81"/>
            <rFont val="Tahoma"/>
            <family val="2"/>
          </rPr>
          <t xml:space="preserve">
6. O CA tem um comitê de seleção e nomeação de candidatos a membros do conselho a ser nomeados pela AGA, integrado por uma maioria de membros independentes.</t>
        </r>
      </text>
    </comment>
    <comment ref="G21" authorId="1">
      <text>
        <r>
          <rPr>
            <sz val="9"/>
            <color indexed="81"/>
            <rFont val="Tahoma"/>
            <family val="2"/>
          </rPr>
          <t xml:space="preserve">6. O CA faz uma auto-avaliação anual. Há mecanismos para que os membros do CA  analisem internamente o desempenho do CA.
</t>
        </r>
      </text>
    </comment>
    <comment ref="E22" authorId="1">
      <text>
        <r>
          <rPr>
            <sz val="9"/>
            <color indexed="81"/>
            <rFont val="Tahoma"/>
            <family val="2"/>
          </rPr>
          <t xml:space="preserve">
7. A apresentação de candidaturas está institucionalizada e tem processos transparentes a fim de garantir a mescla adequada de competências e habilidades para que o CA desempenhe suas funções de supervisão.</t>
        </r>
      </text>
    </comment>
    <comment ref="C23" authorId="1">
      <text>
        <r>
          <rPr>
            <sz val="9"/>
            <color indexed="81"/>
            <rFont val="Tahoma"/>
            <family val="2"/>
          </rPr>
          <t xml:space="preserve">
1. A empresa ativou um sistema adequado de controles internos e de auditoria externa.</t>
        </r>
      </text>
    </comment>
    <comment ref="E23" authorId="1">
      <text>
        <r>
          <rPr>
            <sz val="9"/>
            <color indexed="81"/>
            <rFont val="Tahoma"/>
            <family val="2"/>
          </rPr>
          <t>1. A auditoria interna e
os sistemas de controle interno estão de acordo com as normas nacionais e os padrões de qualidade mais altos.</t>
        </r>
      </text>
    </comment>
    <comment ref="G23" authorId="1">
      <text>
        <r>
          <rPr>
            <sz val="9"/>
            <color indexed="81"/>
            <rFont val="Tahoma"/>
            <family val="2"/>
          </rPr>
          <t>1. A empresa elabora e apresenta demonstrações financeiras auditadas de acordo com as normas internacionais de auditoria.</t>
        </r>
      </text>
    </comment>
    <comment ref="I23" authorId="1">
      <text>
        <r>
          <rPr>
            <sz val="9"/>
            <color indexed="81"/>
            <rFont val="Tahoma"/>
            <family val="2"/>
          </rPr>
          <t>1. O controle e a auditoria internos da empresa satisfazem as normas mais exigentes.</t>
        </r>
      </text>
    </comment>
    <comment ref="C24" authorId="1">
      <text>
        <r>
          <rPr>
            <sz val="9"/>
            <color indexed="81"/>
            <rFont val="Tahoma"/>
            <family val="2"/>
          </rPr>
          <t>2. O auditor interno interage com regularidade com a firma de auditoria externa independente e responde perante ao CA.</t>
        </r>
      </text>
    </comment>
    <comment ref="C25" authorId="1">
      <text>
        <r>
          <rPr>
            <sz val="9"/>
            <color indexed="81"/>
            <rFont val="Tahoma"/>
            <family val="2"/>
          </rPr>
          <t>1. A empresa prepara demonstrações financeiras de acordo com padrões nacionais de contabilidade, auditadas por uma instituição externa reconhecida e independente.</t>
        </r>
      </text>
    </comment>
    <comment ref="E25" authorId="1">
      <text>
        <r>
          <rPr>
            <sz val="9"/>
            <color indexed="81"/>
            <rFont val="Tahoma"/>
            <family val="2"/>
          </rPr>
          <t>1. As demonstrações financeiras da empresa são elaboradas segundo padrões internacionais de contabilidade e são auditadas por firmas de auditoria independentes e reconhecidas.</t>
        </r>
      </text>
    </comment>
    <comment ref="G25" authorId="1">
      <text>
        <r>
          <rPr>
            <sz val="9"/>
            <color indexed="81"/>
            <rFont val="Tahoma"/>
            <family val="2"/>
          </rPr>
          <t>1. A empresa elabora e apresenta todas as demonstrações financeiras e os relatórios segundo as NIIF ou as GAAP dos EUA.</t>
        </r>
      </text>
    </comment>
    <comment ref="I25" authorId="1">
      <text>
        <r>
          <rPr>
            <sz val="9"/>
            <color indexed="81"/>
            <rFont val="Tahoma"/>
            <family val="2"/>
          </rPr>
          <t>1. A divulgação das práticas financeiras e não financeiras da empresa estão de acordo com os padrões internacionais.</t>
        </r>
      </text>
    </comment>
    <comment ref="C26" authorId="1">
      <text>
        <r>
          <rPr>
            <sz val="9"/>
            <color indexed="81"/>
            <rFont val="Tahoma"/>
            <family val="2"/>
          </rPr>
          <t>2. As demonstrações financeiras da empresa, com suas notas, são divulgadas anualmente aos proprietários, investidores, entidades de controle e ao público.</t>
        </r>
      </text>
    </comment>
    <comment ref="E26" authorId="1">
      <text>
        <r>
          <rPr>
            <sz val="9"/>
            <color indexed="81"/>
            <rFont val="Tahoma"/>
            <family val="2"/>
          </rPr>
          <t>2. Toda informação relevante e as comunicações aos acionistas e investidores são publicadas oportunamente na página web.</t>
        </r>
      </text>
    </comment>
    <comment ref="G26" authorId="1">
      <text>
        <r>
          <rPr>
            <sz val="9"/>
            <color indexed="81"/>
            <rFont val="Tahoma"/>
            <family val="2"/>
          </rPr>
          <t>2. A empresa publica relatórios financeiros trimestrais, destacados por unidades de negócios e com resultados por ação. Essas práticas vão além da lista local de exigências oficiais.</t>
        </r>
      </text>
    </comment>
    <comment ref="C27" authorId="1">
      <text>
        <r>
          <rPr>
            <sz val="9"/>
            <color indexed="81"/>
            <rFont val="Tahoma"/>
            <family val="2"/>
          </rPr>
          <t>3. A empresa explica ao público o
esquema tarifário aplicado; os resultados referentes à qualidade da água; seus planos de investimento e o efeito previsto desses investimentos sobre o serviço e as tarifas.</t>
        </r>
      </text>
    </comment>
    <comment ref="E27" authorId="1">
      <text>
        <r>
          <rPr>
            <sz val="9"/>
            <color indexed="81"/>
            <rFont val="Tahoma"/>
            <family val="2"/>
          </rPr>
          <t>3. A empresa realiza sua AGA ou equivalente aberta ao público, mesmo que todo seu capital seja propriedade do Estado.</t>
        </r>
      </text>
    </comment>
    <comment ref="G27" authorId="1">
      <text>
        <r>
          <rPr>
            <sz val="9"/>
            <color indexed="81"/>
            <rFont val="Tahoma"/>
            <family val="2"/>
          </rPr>
          <t>3. O resumo de informação de todos os contratos é divulgado ao público.</t>
        </r>
      </text>
    </comment>
    <comment ref="E28" authorId="1">
      <text>
        <r>
          <rPr>
            <sz val="9"/>
            <color indexed="81"/>
            <rFont val="Tahoma"/>
            <family val="2"/>
          </rPr>
          <t>4. A empresa revela seu código de ética, as principais disposições para fazê-lo cumprir e o grau de cumprimento alcançado a cada ano em seu relatório de gestão.</t>
        </r>
      </text>
    </comment>
    <comment ref="G28" authorId="1">
      <text>
        <r>
          <rPr>
            <sz val="9"/>
            <color indexed="81"/>
            <rFont val="Tahoma"/>
            <family val="2"/>
          </rPr>
          <t xml:space="preserve">4. Além de D.2.5., a empresa realiza pelo menos anualmente pesquisas de satisfação dos usuários e leva em consideração os resultados nos planos de ação.
</t>
        </r>
      </text>
    </comment>
    <comment ref="E29" authorId="1">
      <text>
        <r>
          <rPr>
            <sz val="9"/>
            <color indexed="81"/>
            <rFont val="Tahoma"/>
            <family val="2"/>
          </rPr>
          <t>5. Além de D.1.3., a empresa conta com um sistema de informação segmentado e um departamento de atendimento ao cliente (Ouvidoria, SAC).</t>
        </r>
      </text>
    </comment>
    <comment ref="C30" authorId="1">
      <text>
        <r>
          <rPr>
            <sz val="9"/>
            <color indexed="81"/>
            <rFont val="Tahoma"/>
            <family val="2"/>
          </rPr>
          <t>1. A empresa é uma sociedade anônima com acionistas minoritários autônomos, diferenciados de meros sócios facilitadores estatais. Ou é uma EICE com obrigações claras perante detentores de títulos emitidos pela empresa.</t>
        </r>
      </text>
    </comment>
    <comment ref="E30" authorId="1">
      <text>
        <r>
          <rPr>
            <sz val="9"/>
            <color indexed="81"/>
            <rFont val="Tahoma"/>
            <family val="2"/>
          </rPr>
          <t>1. Os acionistas minoritários recebem avisos e a agenda de todas as reuniões de acionistas e lhes é permitido participar e votar. A forma de convocar e celebrar as reuniões de acionistas permite acesso razoável a todos.</t>
        </r>
      </text>
    </comment>
    <comment ref="G30" authorId="1">
      <text>
        <r>
          <rPr>
            <sz val="9"/>
            <color indexed="81"/>
            <rFont val="Tahoma"/>
            <family val="2"/>
          </rPr>
          <t xml:space="preserve">
1. A empresa conta com mecanismos eficazes de votação dos acionistas para proteger os acionistas minoritários.</t>
        </r>
      </text>
    </comment>
    <comment ref="I30" authorId="1">
      <text>
        <r>
          <rPr>
            <sz val="9"/>
            <color indexed="81"/>
            <rFont val="Tahoma"/>
            <family val="2"/>
          </rPr>
          <t xml:space="preserve">
1. A história da empresa sobre o tratamento equitativo dos acionistas adequa-se às expectativas do mercado internacional.</t>
        </r>
      </text>
    </comment>
    <comment ref="C31" authorId="1">
      <text>
        <r>
          <rPr>
            <sz val="9"/>
            <color indexed="81"/>
            <rFont val="Tahoma"/>
            <family val="2"/>
          </rPr>
          <t>2. A empresa trata equitativamente a todos os acionistas da mesma classe ou detentores de títulos com relação a direitos de votação, subscrição e transferência.</t>
        </r>
      </text>
    </comment>
    <comment ref="E31" authorId="1">
      <text>
        <r>
          <rPr>
            <sz val="9"/>
            <color indexed="81"/>
            <rFont val="Tahoma"/>
            <family val="2"/>
          </rPr>
          <t>2. A empresa articulou claramente as políticas de cumprimento obrigatório em relação ao tratamento dos acionistas minoritários nas mudanças de controle, entre elas as privatizações e a renacionalização ou reestatização.</t>
        </r>
      </text>
    </comment>
    <comment ref="G31" authorId="1">
      <text>
        <r>
          <rPr>
            <sz val="9"/>
            <color indexed="81"/>
            <rFont val="Tahoma"/>
            <family val="2"/>
          </rPr>
          <t xml:space="preserve">
2. O resumo das informações sobre todas as transações com partes relacionadas é divulgado ao público.</t>
        </r>
      </text>
    </comment>
    <comment ref="I31" authorId="1">
      <text>
        <r>
          <rPr>
            <sz val="9"/>
            <color indexed="81"/>
            <rFont val="Tahoma"/>
            <family val="2"/>
          </rPr>
          <t>2. Não há um tipo especial de ações (p. ex., "ações douradas") que seja unicamente de propriedade do Estado.</t>
        </r>
      </text>
    </comment>
    <comment ref="C32" authorId="1">
      <text>
        <r>
          <rPr>
            <sz val="9"/>
            <color indexed="81"/>
            <rFont val="Tahoma"/>
            <family val="2"/>
          </rPr>
          <t>3. Os acionistas ou detentores de títulos contam com informação precisa e oportuna sobre o número de todo tipo de ações e títulos em poder do Estado e de outros acionistas e investidores importantes; OU o público sabe como o controle é exercido por parte da entidade proprietária estatal e com que restrições para proteger os detentores de valores emitidos pela empresa.</t>
        </r>
      </text>
    </comment>
    <comment ref="E32" authorId="1">
      <text>
        <r>
          <rPr>
            <sz val="9"/>
            <color indexed="81"/>
            <rFont val="Tahoma"/>
            <family val="2"/>
          </rPr>
          <t>3. O relatório anual da empresa revela os principais riscos para os acionistas minoritários e detentores de títulos relacionados com o Estado, como acionista ou proprietário majoritário, e qualquer diferença entre cada um dos acionistas, o direito de voto e a equidade global do cargo na empresa.</t>
        </r>
      </text>
    </comment>
    <comment ref="G32" authorId="1">
      <text>
        <r>
          <rPr>
            <sz val="9"/>
            <color indexed="81"/>
            <rFont val="Tahoma"/>
            <family val="2"/>
          </rPr>
          <t xml:space="preserve">3. A entidade estatal controladora se comprometeu a não encorajar decisões que uma empresa manejada com critério comercial não adotaria.
</t>
        </r>
      </text>
    </comment>
    <comment ref="C33" authorId="1">
      <text>
        <r>
          <rPr>
            <sz val="9"/>
            <color indexed="81"/>
            <rFont val="Tahoma"/>
            <family val="2"/>
          </rPr>
          <t xml:space="preserve">
4. Todos os que possuem valores emitidos pela empresa têm igualdade de tratamento em relação à divulgação de informação.</t>
        </r>
      </text>
    </comment>
    <comment ref="E33" authorId="1">
      <text>
        <r>
          <rPr>
            <sz val="9"/>
            <color indexed="81"/>
            <rFont val="Tahoma"/>
            <family val="2"/>
          </rPr>
          <t>4. A empresa divulga de modo completo e oportuno todas as transações com o Estado e seus filiados, outros grandes acionistas e suas filiadas, conselheiros e diretores executivos.</t>
        </r>
      </text>
    </comment>
    <comment ref="C34" authorId="1">
      <text>
        <r>
          <rPr>
            <sz val="9"/>
            <color indexed="81"/>
            <rFont val="Tahoma"/>
            <family val="2"/>
          </rPr>
          <t>5. A empresa presta contas públicas à AGA, ou é uma EICE, mas divulga em sua página web e em sessão pública de prestação de contas toda a informação que seria apresentada numa AGA, assim como as decisões adotadas que corresponderia a uma AGA tomar.</t>
        </r>
      </text>
    </comment>
    <comment ref="E34" authorId="1">
      <text>
        <r>
          <rPr>
            <sz val="9"/>
            <color indexed="81"/>
            <rFont val="Tahoma"/>
            <family val="2"/>
          </rPr>
          <t>5. A divulgação de todos os acordos dos acionistas e decisões de alcance equivalente que possam afetar os acionistas minoritários ou detentores de títulos é completa, oportuna e precisa.</t>
        </r>
      </text>
    </comment>
    <comment ref="C35" authorId="1">
      <text>
        <r>
          <rPr>
            <sz val="9"/>
            <color indexed="81"/>
            <rFont val="Tahoma"/>
            <family val="2"/>
          </rPr>
          <t xml:space="preserve">1. Os objetivos da empresa, comerciais e não comerciais (de política pública), são explícitos e divulgados ao público.
</t>
        </r>
      </text>
    </comment>
    <comment ref="E35" authorId="1">
      <text>
        <r>
          <rPr>
            <sz val="9"/>
            <color indexed="81"/>
            <rFont val="Tahoma"/>
            <family val="2"/>
          </rPr>
          <t>1. O valor dos custos derivados de cumprir os objetivos de política pública (ou seja, os objetivos não comerciais da empresa) é medido por técnicas contábeis, financeiras e econômicas internacionalmente aceitas e é divulgado separadamente nas demonstrações financeiras.</t>
        </r>
      </text>
    </comment>
    <comment ref="G35" authorId="1">
      <text>
        <r>
          <rPr>
            <sz val="9"/>
            <color indexed="81"/>
            <rFont val="Tahoma"/>
            <family val="2"/>
          </rPr>
          <t>1. Os subsídios são focalizados e claramente definidos para os beneficiários. Os custos para a empresa, derivados do cumprimento dos objetivos de política pública (p. ex., de alcance social) são cobertos pelo Estado de forma separada.</t>
        </r>
      </text>
    </comment>
    <comment ref="I35" authorId="1">
      <text>
        <r>
          <rPr>
            <sz val="9"/>
            <color indexed="81"/>
            <rFont val="Tahoma"/>
            <family val="2"/>
          </rPr>
          <t xml:space="preserve">
1. A empresa tem objetivos exclusivamente comerciais.</t>
        </r>
      </text>
    </comment>
    <comment ref="C36" authorId="1">
      <text>
        <r>
          <rPr>
            <sz val="9"/>
            <color indexed="81"/>
            <rFont val="Tahoma"/>
            <family val="2"/>
          </rPr>
          <t xml:space="preserve">
2. Os custos e as fontes de financiamento são transparentes.</t>
        </r>
      </text>
    </comment>
    <comment ref="E36" authorId="1">
      <text>
        <r>
          <rPr>
            <sz val="9"/>
            <color indexed="81"/>
            <rFont val="Tahoma"/>
            <family val="2"/>
          </rPr>
          <t>2. As demonstrações financeiras da empresa informam em separado o impacto de quaisquer benefícios concedidos pelo Estado, tais como financiamento concessional (incluindo garantias) de suas atividades comerciais.</t>
        </r>
      </text>
    </comment>
    <comment ref="G36" authorId="1">
      <text>
        <r>
          <rPr>
            <sz val="9"/>
            <color indexed="81"/>
            <rFont val="Tahoma"/>
            <family val="2"/>
          </rPr>
          <t xml:space="preserve">
2. A empresa tem um sistema de remuneração ligado ao desempenho e alinhado com seus objetivos.</t>
        </r>
      </text>
    </comment>
    <comment ref="I36" authorId="1">
      <text>
        <r>
          <rPr>
            <sz val="9"/>
            <color indexed="81"/>
            <rFont val="Tahoma"/>
            <family val="2"/>
          </rPr>
          <t xml:space="preserve">
2. A empresa tem suas ações cotadas no mercado de valores.
</t>
        </r>
      </text>
    </comment>
    <comment ref="C37" authorId="1">
      <text>
        <r>
          <rPr>
            <sz val="9"/>
            <color indexed="81"/>
            <rFont val="Tahoma"/>
            <family val="2"/>
          </rPr>
          <t>3. O financiamento bancário é obtido mediante processo competitivo.</t>
        </r>
      </text>
    </comment>
    <comment ref="E37" authorId="1">
      <text>
        <r>
          <rPr>
            <sz val="9"/>
            <color indexed="81"/>
            <rFont val="Tahoma"/>
            <family val="2"/>
          </rPr>
          <t xml:space="preserve">
3. Estão vigentes práticas políticas de estrutura de capital e de dividendos adequadas para o setor e orientadas por critérios comerciais.</t>
        </r>
      </text>
    </comment>
    <comment ref="G37" authorId="1">
      <text>
        <r>
          <rPr>
            <sz val="9"/>
            <color indexed="81"/>
            <rFont val="Tahoma"/>
            <family val="2"/>
          </rPr>
          <t xml:space="preserve">3. Além de F.1.5., F.1.6 e F.2.6., a empresa tem em seu plano estratégico metas explícitas de criação de valor a médio prazo e as cumpre. Ou a empresa possui valor de mercado superior ao valor contábil (book value).
</t>
        </r>
      </text>
    </comment>
    <comment ref="I37" authorId="1">
      <text>
        <r>
          <rPr>
            <sz val="9"/>
            <color indexed="81"/>
            <rFont val="Tahoma"/>
            <family val="2"/>
          </rPr>
          <t xml:space="preserve">
3. A empresa conta com uma combinação ótima de financiamento de bônus e financiamento bancário.
</t>
        </r>
      </text>
    </comment>
    <comment ref="C38" authorId="1">
      <text>
        <r>
          <rPr>
            <sz val="9"/>
            <color indexed="81"/>
            <rFont val="Tahoma"/>
            <family val="2"/>
          </rPr>
          <t>4. A empresa tem receita sustentável assegurada: cobre no mínimo seus custos de operação e de manutenção com a receita das tarifas OU o Estado cobre com transferências fiscais o desequilíbrio originado pela política tarifária.</t>
        </r>
      </text>
    </comment>
    <comment ref="E38" authorId="1">
      <text>
        <r>
          <rPr>
            <sz val="9"/>
            <color indexed="81"/>
            <rFont val="Tahoma"/>
            <family val="2"/>
          </rPr>
          <t xml:space="preserve">
4. Está vigente um sistema de classificação de bônus e a empresa emitiu bônus corporativos.</t>
        </r>
      </text>
    </comment>
    <comment ref="C39" authorId="1">
      <text>
        <r>
          <rPr>
            <sz val="9"/>
            <color indexed="81"/>
            <rFont val="Tahoma"/>
            <family val="2"/>
          </rPr>
          <t xml:space="preserve">5. A empresa cria valor econômico ou tem metas de redução da destruição de valor a curto prazo e as cumpre.
</t>
        </r>
      </text>
    </comment>
    <comment ref="E39" authorId="1">
      <text>
        <r>
          <rPr>
            <sz val="9"/>
            <color indexed="81"/>
            <rFont val="Tahoma"/>
            <family val="2"/>
          </rPr>
          <t xml:space="preserve">5. A empresa aplica integralmente o marco regulador de tarifas do país, incluindo ajustes periódicos devido à inflação ou custos reconhecidos pelo regulador; ou então autorregula-se a fim de cobrir custos e reduzir diferenças de tarifas entre entidades territoriais vizinhas.
</t>
        </r>
      </text>
    </comment>
    <comment ref="C40" authorId="1">
      <text>
        <r>
          <rPr>
            <sz val="9"/>
            <color indexed="81"/>
            <rFont val="Tahoma"/>
            <family val="2"/>
          </rPr>
          <t xml:space="preserve">6. A empresa não investe em projetos com VPL negativo.
</t>
        </r>
      </text>
    </comment>
    <comment ref="E40" authorId="1">
      <text>
        <r>
          <rPr>
            <sz val="9"/>
            <color indexed="81"/>
            <rFont val="Tahoma"/>
            <family val="2"/>
          </rPr>
          <t xml:space="preserve">6. A empresa reestrutura ou se livra de bens ou investimentos que não gerem valor econômico.
</t>
        </r>
      </text>
    </comment>
  </commentList>
</comments>
</file>

<file path=xl/comments2.xml><?xml version="1.0" encoding="utf-8"?>
<comments xmlns="http://schemas.openxmlformats.org/spreadsheetml/2006/main">
  <authors>
    <author xml:space="preserve"> </author>
    <author>Brisamaría</author>
  </authors>
  <commentList>
    <comment ref="C10" authorId="0">
      <text>
        <r>
          <rPr>
            <sz val="8"/>
            <color indexed="81"/>
            <rFont val="Tahoma"/>
            <family val="2"/>
          </rPr>
          <t xml:space="preserve"> 1. A empresa tem uma personalidade jurídica distinta da do governo, e os estatutos são válidos e legais.
</t>
        </r>
      </text>
    </comment>
    <comment ref="E10" authorId="1">
      <text>
        <r>
          <rPr>
            <sz val="9"/>
            <color indexed="81"/>
            <rFont val="Tahoma"/>
            <family val="2"/>
          </rPr>
          <t>1. A empresa tem um plano articulado e público para melhorar suas prácticas de GC.</t>
        </r>
      </text>
    </comment>
    <comment ref="G10" authorId="1">
      <text>
        <r>
          <rPr>
            <sz val="9"/>
            <color indexed="81"/>
            <rFont val="Tahoma"/>
            <family val="2"/>
          </rPr>
          <t>1. A empresa cumpre com todas as recomendações aplicáveis do código voluntário de boas práticas de GC do país (IBGC ou CVM por exemplo).</t>
        </r>
      </text>
    </comment>
    <comment ref="I10" authorId="1">
      <text>
        <r>
          <rPr>
            <sz val="9"/>
            <color indexed="81"/>
            <rFont val="Tahoma"/>
            <family val="2"/>
          </rPr>
          <t>1. A empresa é líder nacional e está entre os líderes globais de GC das EPE e ESPAS.</t>
        </r>
      </text>
    </comment>
    <comment ref="C11" authorId="1">
      <text>
        <r>
          <rPr>
            <sz val="9"/>
            <color indexed="81"/>
            <rFont val="Tahoma"/>
            <family val="2"/>
          </rPr>
          <t>2. A empresa está sujeita a legislação comercial geral e de sociedades quanto aos direitos dos acionistas e credores</t>
        </r>
      </text>
    </comment>
    <comment ref="E11" authorId="1">
      <text>
        <r>
          <rPr>
            <sz val="9"/>
            <color indexed="81"/>
            <rFont val="Tahoma"/>
            <family val="2"/>
          </rPr>
          <t>2. A empresa conta com um conjunto escrito de políticas de GC que aborda, no mínimo, os direitos e o tratamento dos acionistas, o papel do CA, a transparência e a divulgação.</t>
        </r>
      </text>
    </comment>
    <comment ref="G11" authorId="1">
      <text>
        <r>
          <rPr>
            <sz val="9"/>
            <color indexed="81"/>
            <rFont val="Tahoma"/>
            <family val="2"/>
          </rPr>
          <t>2.O CA tem um comitê de governança, com a participação majoritária de membros independentes</t>
        </r>
      </text>
    </comment>
    <comment ref="C12" authorId="1">
      <text>
        <r>
          <rPr>
            <sz val="9"/>
            <color indexed="81"/>
            <rFont val="Tahoma"/>
            <family val="2"/>
          </rPr>
          <t>3. As funções e atribuições das diversas entidades de GC, como o Estado, a AGA ou equivalente, o conselho de administração e a diretoria executiva, estão claramente definidas nos estatutos.</t>
        </r>
      </text>
    </comment>
    <comment ref="E12" authorId="1">
      <text>
        <r>
          <rPr>
            <sz val="9"/>
            <color indexed="81"/>
            <rFont val="Tahoma"/>
            <family val="2"/>
          </rPr>
          <t>3. A empresa divulga periodicamente aos acionistas sua política de GC ou CGC, seu grau de cumprimento de práticas de GC aplicadas efetivamente e em que medida essas práticas se ajustam aos códigos voluntários de boas prácticas no país.</t>
        </r>
      </text>
    </comment>
    <comment ref="G12" authorId="1">
      <text>
        <r>
          <rPr>
            <sz val="9"/>
            <color indexed="81"/>
            <rFont val="Tahoma"/>
            <family val="2"/>
          </rPr>
          <t>3. A empresa designou um funcionário encarregado de zelar pelo desenvolvimento e cumprimento das políticas de GC.</t>
        </r>
      </text>
    </comment>
    <comment ref="C13" authorId="1">
      <text>
        <r>
          <rPr>
            <sz val="9"/>
            <color indexed="81"/>
            <rFont val="Tahoma"/>
            <family val="2"/>
          </rPr>
          <t>4. A empresa não tem funções reguladoras.</t>
        </r>
      </text>
    </comment>
    <comment ref="E13" authorId="1">
      <text>
        <r>
          <rPr>
            <sz val="9"/>
            <color indexed="81"/>
            <rFont val="Tahoma"/>
            <family val="2"/>
          </rPr>
          <t xml:space="preserve">4. Nem a empresa nem seu proprietário controlador têm funções reguladoras.
</t>
        </r>
      </text>
    </comment>
    <comment ref="G13" authorId="1">
      <text>
        <r>
          <rPr>
            <sz val="9"/>
            <color indexed="81"/>
            <rFont val="Tahoma"/>
            <family val="2"/>
          </rPr>
          <t>4. A AGA e o CA são órgãos com composição e funções distintas.</t>
        </r>
      </text>
    </comment>
    <comment ref="C14" authorId="1">
      <text>
        <r>
          <rPr>
            <sz val="9"/>
            <color indexed="81"/>
            <rFont val="Tahoma"/>
            <family val="2"/>
          </rPr>
          <t>5. A empresa tem a intenção de melhorar suas prácticas de GC.</t>
        </r>
      </text>
    </comment>
    <comment ref="E14" authorId="1">
      <text>
        <r>
          <rPr>
            <sz val="9"/>
            <color indexed="81"/>
            <rFont val="Tahoma"/>
            <family val="2"/>
          </rPr>
          <t xml:space="preserve">5. Os órgãos de GC da empresa não podem aprovar compromissos de transferência, subsidio ou desvio de ativos em favor de proprietários, investidores ou outros grupos de interesse. 
</t>
        </r>
      </text>
    </comment>
    <comment ref="G14" authorId="1">
      <text>
        <r>
          <rPr>
            <sz val="9"/>
            <color indexed="81"/>
            <rFont val="Tahoma"/>
            <family val="2"/>
          </rPr>
          <t xml:space="preserve">5. A função de propiedade do Estado sobre a ESP e a função de regulação são exercidas por autoridades distintas
</t>
        </r>
      </text>
    </comment>
    <comment ref="C15" authorId="1">
      <text>
        <r>
          <rPr>
            <sz val="9"/>
            <color indexed="81"/>
            <rFont val="Tahoma"/>
            <family val="2"/>
          </rPr>
          <t>6. A empresa tem um código escrito de ética, aprovado pelo conselho de administração, com um funcionário designado responsável por seu cumprimento.</t>
        </r>
      </text>
    </comment>
    <comment ref="C16" authorId="1">
      <text>
        <r>
          <rPr>
            <sz val="9"/>
            <color indexed="81"/>
            <rFont val="Tahoma"/>
            <family val="2"/>
          </rPr>
          <t xml:space="preserve">
1. O CA inclui pelo menos um membro independente.</t>
        </r>
      </text>
    </comment>
    <comment ref="E16" authorId="1">
      <text>
        <r>
          <rPr>
            <sz val="9"/>
            <color indexed="81"/>
            <rFont val="Tahoma"/>
            <family val="2"/>
          </rPr>
          <t xml:space="preserve">
1. O CA inclui dois ou mais membros independentes.</t>
        </r>
      </text>
    </comment>
    <comment ref="G16" authorId="1">
      <text>
        <r>
          <rPr>
            <sz val="9"/>
            <color indexed="81"/>
            <rFont val="Tahoma"/>
            <family val="2"/>
          </rPr>
          <t xml:space="preserve">
1. O comitê de auditoria vinculado ao CA é composto inteiramente por membros independentes.</t>
        </r>
      </text>
    </comment>
    <comment ref="I16" authorId="1">
      <text>
        <r>
          <rPr>
            <sz val="9"/>
            <color indexed="81"/>
            <rFont val="Tahoma"/>
            <family val="2"/>
          </rPr>
          <t xml:space="preserve">1. O CA é integrado por uma maioria de membros independentes.
</t>
        </r>
      </text>
    </comment>
    <comment ref="C17" authorId="1">
      <text>
        <r>
          <rPr>
            <sz val="9"/>
            <color indexed="81"/>
            <rFont val="Tahoma"/>
            <family val="2"/>
          </rPr>
          <t>2. O papel e os processos do CA são definidos e compreendidos com clareza dentro e fora da empresa.</t>
        </r>
      </text>
    </comment>
    <comment ref="E17" authorId="1">
      <text>
        <r>
          <rPr>
            <sz val="9"/>
            <color indexed="81"/>
            <rFont val="Tahoma"/>
            <family val="2"/>
          </rPr>
          <t>2. O CA tem um comitê de auditoria com uma maioria de membros independentes que recomenda a seleção de auditores externos à AGA ou equivalente, examina e aprova os relatórios dos auditores externos e internos, responde aos relatórios dos auditores estatais e supervisiona a ação a partir das recomendações dos auditores.</t>
        </r>
      </text>
    </comment>
    <comment ref="G17" authorId="1">
      <text>
        <r>
          <rPr>
            <sz val="9"/>
            <color indexed="81"/>
            <rFont val="Tahoma"/>
            <family val="2"/>
          </rPr>
          <t>2. Um comitê do CA, integrado exclusivamente por membros independentes, deve aprovar todas as transações materiais com partes relacionadas.</t>
        </r>
      </text>
    </comment>
    <comment ref="I17" authorId="1">
      <text>
        <r>
          <rPr>
            <sz val="9"/>
            <color indexed="81"/>
            <rFont val="Tahoma"/>
            <family val="2"/>
          </rPr>
          <t>2. Os comitês de contratação (quando essa função corresponde ao CA), remuneração e nomeação são integrados apenas por membros independentes.</t>
        </r>
      </text>
    </comment>
    <comment ref="C18" authorId="1">
      <text>
        <r>
          <rPr>
            <sz val="9"/>
            <color indexed="81"/>
            <rFont val="Tahoma"/>
            <family val="2"/>
          </rPr>
          <t xml:space="preserve">
3. O CA se reúne periodicamente e observa as formalidades de boas práticas (p. ex., ordem do dia, atas, quorum, votações).</t>
        </r>
      </text>
    </comment>
    <comment ref="E18" authorId="1">
      <text>
        <r>
          <rPr>
            <sz val="9"/>
            <color indexed="81"/>
            <rFont val="Tahoma"/>
            <family val="2"/>
          </rPr>
          <t>3. Os cargos de presidente do CA e do Diretor Presidente (CEO) não são títulos conjuntos de uma só pessoa.</t>
        </r>
      </text>
    </comment>
    <comment ref="G18" authorId="1">
      <text>
        <r>
          <rPr>
            <sz val="9"/>
            <color indexed="81"/>
            <rFont val="Tahoma"/>
            <family val="2"/>
          </rPr>
          <t>3. Uma comissão especializada do CA trata de temas técnicos ou de possíveis conflitos de interesse (p. ex., aquisições, compensação, gestão de riscos).</t>
        </r>
      </text>
    </comment>
    <comment ref="C19" authorId="1">
      <text>
        <r>
          <rPr>
            <sz val="9"/>
            <color indexed="81"/>
            <rFont val="Tahoma"/>
            <family val="2"/>
          </rPr>
          <t xml:space="preserve">
4. Os membros do CA dispõem de informação adequada, suficiente e oportuna para análise e deliberação no exercício de suas funções de supervisão, direção e estratégia para o desenvolvimento da empresa.</t>
        </r>
      </text>
    </comment>
    <comment ref="E19" authorId="1">
      <text>
        <r>
          <rPr>
            <sz val="9"/>
            <color indexed="81"/>
            <rFont val="Tahoma"/>
            <family val="2"/>
          </rPr>
          <t>4. O CA tem a responsabilidade exclusiva de avaliar, nomear e destituir o Diretor Presidente (CEO)</t>
        </r>
      </text>
    </comment>
    <comment ref="G19" authorId="1">
      <text>
        <r>
          <rPr>
            <sz val="9"/>
            <color indexed="81"/>
            <rFont val="Tahoma"/>
            <family val="2"/>
          </rPr>
          <t>4. O CA inteiro é eleito a cada ano; ou, opcionalmente, os mandatos dos membros independentes do CA intercalam-se com os do representante da entidade estatal proprietária controladora (prefeito, governador, seu delegado etc.).</t>
        </r>
      </text>
    </comment>
    <comment ref="C20" authorId="1">
      <text>
        <r>
          <rPr>
            <sz val="9"/>
            <color indexed="81"/>
            <rFont val="Tahoma"/>
            <family val="2"/>
          </rPr>
          <t xml:space="preserve">
5. Os membros do CA têm dever de lealdade para com a empresa e respondem perante todos os acionistas, de modo que não representam apenas os interesses dos acionistas que os indicaram.</t>
        </r>
      </text>
    </comment>
    <comment ref="E20" authorId="1">
      <text>
        <r>
          <rPr>
            <sz val="9"/>
            <color indexed="81"/>
            <rFont val="Tahoma"/>
            <family val="2"/>
          </rPr>
          <t>5. Os acionistas minoritários obtêm representação efetiva no CA mediante voto cumulativo ou mecanismos semelhantes.</t>
        </r>
      </text>
    </comment>
    <comment ref="G20" authorId="1">
      <text>
        <r>
          <rPr>
            <sz val="9"/>
            <color indexed="81"/>
            <rFont val="Tahoma"/>
            <family val="2"/>
          </rPr>
          <t xml:space="preserve">5. A definição de membro independente do CA abrange também independência política em relação ao executivo chefe da entidade estatal controladora da EPS. Há mecanismos para que os representantes de usuários no CA, quando existem, prestem contas de sua participação.
</t>
        </r>
      </text>
    </comment>
    <comment ref="C21" authorId="1">
      <text>
        <r>
          <rPr>
            <sz val="9"/>
            <color indexed="81"/>
            <rFont val="Tahoma"/>
            <family val="2"/>
          </rPr>
          <t xml:space="preserve">
6. A participação do Estado na nomeação de membros do CA é explícita e divulgada ao público.</t>
        </r>
      </text>
    </comment>
    <comment ref="E21" authorId="1">
      <text>
        <r>
          <rPr>
            <sz val="9"/>
            <color indexed="81"/>
            <rFont val="Tahoma"/>
            <family val="2"/>
          </rPr>
          <t xml:space="preserve">
6. O CA tem um comitê de seleção e nomeação de candidatos a membros do conselho a ser nomeados pela AGA, integrado por uma maioria de membros independentes.</t>
        </r>
      </text>
    </comment>
    <comment ref="G21" authorId="1">
      <text>
        <r>
          <rPr>
            <sz val="9"/>
            <color indexed="81"/>
            <rFont val="Tahoma"/>
            <family val="2"/>
          </rPr>
          <t xml:space="preserve">6. O CA faz uma auto-avaliação anual. Há mecanismos para que os membros do CA  analisem internamente o desempenho do CA.
</t>
        </r>
      </text>
    </comment>
    <comment ref="E22" authorId="1">
      <text>
        <r>
          <rPr>
            <sz val="9"/>
            <color indexed="81"/>
            <rFont val="Tahoma"/>
            <family val="2"/>
          </rPr>
          <t xml:space="preserve">
7. A apresentação de candidaturas está institucionalizada e tem processos transparentes a fim de garantir a mescla adequada de competências e habilidades para que o CA desempenhe suas funções de supervisão.</t>
        </r>
      </text>
    </comment>
    <comment ref="C23" authorId="1">
      <text>
        <r>
          <rPr>
            <sz val="9"/>
            <color indexed="81"/>
            <rFont val="Tahoma"/>
            <family val="2"/>
          </rPr>
          <t xml:space="preserve">
1. A empresa ativou um sistema adequado de controles internos e de auditoria externa.</t>
        </r>
      </text>
    </comment>
    <comment ref="E23" authorId="1">
      <text>
        <r>
          <rPr>
            <sz val="9"/>
            <color indexed="81"/>
            <rFont val="Tahoma"/>
            <family val="2"/>
          </rPr>
          <t>1. A auditoria interna e
os sistemas de controle interno estão de acordo com as normas nacionais e os padrões de qualidade mais altos.</t>
        </r>
      </text>
    </comment>
    <comment ref="G23" authorId="1">
      <text>
        <r>
          <rPr>
            <sz val="9"/>
            <color indexed="81"/>
            <rFont val="Tahoma"/>
            <family val="2"/>
          </rPr>
          <t>1. A empresa elabora e apresenta demonstrações financeiras auditadas de acordo com as normas internacionais de auditoria.</t>
        </r>
      </text>
    </comment>
    <comment ref="I23" authorId="1">
      <text>
        <r>
          <rPr>
            <sz val="9"/>
            <color indexed="81"/>
            <rFont val="Tahoma"/>
            <family val="2"/>
          </rPr>
          <t>1. O controle e a auditoria internos da empresa satisfazem as normas mais exigentes.</t>
        </r>
      </text>
    </comment>
    <comment ref="C24" authorId="1">
      <text>
        <r>
          <rPr>
            <sz val="9"/>
            <color indexed="81"/>
            <rFont val="Tahoma"/>
            <family val="2"/>
          </rPr>
          <t>2. O auditor interno interage com regularidade com a firma de auditoria externa independente e responde perante ao CA.</t>
        </r>
      </text>
    </comment>
    <comment ref="C25" authorId="1">
      <text>
        <r>
          <rPr>
            <sz val="9"/>
            <color indexed="81"/>
            <rFont val="Tahoma"/>
            <family val="2"/>
          </rPr>
          <t>1. A empresa prepara demonstrações financeiras de acordo com padrões nacionais de contabilidade, auditadas por uma instituição externa reconhecida e independente.</t>
        </r>
      </text>
    </comment>
    <comment ref="E25" authorId="1">
      <text>
        <r>
          <rPr>
            <sz val="9"/>
            <color indexed="81"/>
            <rFont val="Tahoma"/>
            <family val="2"/>
          </rPr>
          <t>1. As demonstrações financeiras da empresa são elaboradas segundo padrões internacionais de contabilidade e são auditadas por firmas de auditoria independentes e reconhecidas.</t>
        </r>
      </text>
    </comment>
    <comment ref="G25" authorId="1">
      <text>
        <r>
          <rPr>
            <sz val="9"/>
            <color indexed="81"/>
            <rFont val="Tahoma"/>
            <family val="2"/>
          </rPr>
          <t>1. A empresa elabora e apresenta todas as demonstrações financeiras e os relatórios segundo as NIIF ou as GAAP dos EUA.</t>
        </r>
      </text>
    </comment>
    <comment ref="I25" authorId="1">
      <text>
        <r>
          <rPr>
            <sz val="9"/>
            <color indexed="81"/>
            <rFont val="Tahoma"/>
            <family val="2"/>
          </rPr>
          <t>1. A divulgação das práticas financeiras e não financeiras da empresa estão de acordo com os padrões internacionais.</t>
        </r>
      </text>
    </comment>
    <comment ref="C26" authorId="1">
      <text>
        <r>
          <rPr>
            <sz val="9"/>
            <color indexed="81"/>
            <rFont val="Tahoma"/>
            <family val="2"/>
          </rPr>
          <t>2. As demonstrações financeiras da empresa, com suas notas, são divulgadas anualmente aos proprietários, investidores, entidades de controle e ao público.</t>
        </r>
      </text>
    </comment>
    <comment ref="E26" authorId="1">
      <text>
        <r>
          <rPr>
            <sz val="9"/>
            <color indexed="81"/>
            <rFont val="Tahoma"/>
            <family val="2"/>
          </rPr>
          <t>2. Toda informação relevante e as comunicações aos acionistas e investidores são publicadas oportunamente na página web.</t>
        </r>
      </text>
    </comment>
    <comment ref="G26" authorId="1">
      <text>
        <r>
          <rPr>
            <sz val="9"/>
            <color indexed="81"/>
            <rFont val="Tahoma"/>
            <family val="2"/>
          </rPr>
          <t>2. A empresa publica relatórios financeiros trimestrais, destacados por unidades de negócios e com resultados por ação. Essas práticas vão além da lista local de exigências oficiais.</t>
        </r>
      </text>
    </comment>
    <comment ref="C27" authorId="1">
      <text>
        <r>
          <rPr>
            <sz val="9"/>
            <color indexed="81"/>
            <rFont val="Tahoma"/>
            <family val="2"/>
          </rPr>
          <t>3. A empresa explica ao público o
esquema tarifário aplicado; os resultados referentes à qualidade da água; seus planos de investimento e o efeito previsto desses investimentos sobre o serviço e as tarifas.</t>
        </r>
      </text>
    </comment>
    <comment ref="E27" authorId="1">
      <text>
        <r>
          <rPr>
            <sz val="9"/>
            <color indexed="81"/>
            <rFont val="Tahoma"/>
            <family val="2"/>
          </rPr>
          <t>3. A empresa realiza sua AGA ou equivalente aberta ao público, mesmo que todo seu capital seja propriedade do Estado.</t>
        </r>
      </text>
    </comment>
    <comment ref="G27" authorId="1">
      <text>
        <r>
          <rPr>
            <sz val="9"/>
            <color indexed="81"/>
            <rFont val="Tahoma"/>
            <family val="2"/>
          </rPr>
          <t>3. O resumo de informação de todos os contratos é divulgado ao público.</t>
        </r>
      </text>
    </comment>
    <comment ref="E28" authorId="1">
      <text>
        <r>
          <rPr>
            <sz val="9"/>
            <color indexed="81"/>
            <rFont val="Tahoma"/>
            <family val="2"/>
          </rPr>
          <t>4. A empresa revela seu código de ética, as principais disposições para fazê-lo cumprir e o grau de cumprimento alcançado a cada ano em seu relatório de gestão.</t>
        </r>
      </text>
    </comment>
    <comment ref="G28" authorId="1">
      <text>
        <r>
          <rPr>
            <sz val="9"/>
            <color indexed="81"/>
            <rFont val="Tahoma"/>
            <family val="2"/>
          </rPr>
          <t xml:space="preserve">4. Além de D.2.5., a empresa realiza pelo menos anualmente pesquisas de satisfação dos usuários e leva em consideração os resultados nos planos de ação.
</t>
        </r>
      </text>
    </comment>
    <comment ref="E29" authorId="1">
      <text>
        <r>
          <rPr>
            <sz val="9"/>
            <color indexed="81"/>
            <rFont val="Tahoma"/>
            <family val="2"/>
          </rPr>
          <t>5. Além de D.1.3., a empresa conta com um sistema de informação segmentado e um departamento de atendimento ao cliente (Ouvidoria, SAC).</t>
        </r>
      </text>
    </comment>
    <comment ref="C30" authorId="1">
      <text>
        <r>
          <rPr>
            <sz val="9"/>
            <color indexed="81"/>
            <rFont val="Tahoma"/>
            <family val="2"/>
          </rPr>
          <t>1. A empresa é uma sociedade anônima com acionistas minoritários autônomos, diferenciados de meros sócios facilitadores estatais. Ou é uma EICE com obrigações claras perante detentores de títulos emitidos pela empresa.</t>
        </r>
      </text>
    </comment>
    <comment ref="E30" authorId="1">
      <text>
        <r>
          <rPr>
            <sz val="9"/>
            <color indexed="81"/>
            <rFont val="Tahoma"/>
            <family val="2"/>
          </rPr>
          <t>1. Os acionistas minoritários recebem avisos e a agenda de todas as reuniões de acionistas e lhes é permitido participar e votar. A forma de convocar e celebrar as reuniões de acionistas permite acesso razoável a todos.</t>
        </r>
      </text>
    </comment>
    <comment ref="G30" authorId="1">
      <text>
        <r>
          <rPr>
            <sz val="9"/>
            <color indexed="81"/>
            <rFont val="Tahoma"/>
            <family val="2"/>
          </rPr>
          <t xml:space="preserve">
1. A empresa conta com mecanismos eficazes de votação dos acionistas para proteger os acionistas minoritários.</t>
        </r>
      </text>
    </comment>
    <comment ref="I30" authorId="1">
      <text>
        <r>
          <rPr>
            <sz val="9"/>
            <color indexed="81"/>
            <rFont val="Tahoma"/>
            <family val="2"/>
          </rPr>
          <t xml:space="preserve">
1. A história da empresa sobre o tratamento equitativo dos acionistas adequa-se às expectativas do mercado internacional.</t>
        </r>
      </text>
    </comment>
    <comment ref="C31" authorId="1">
      <text>
        <r>
          <rPr>
            <sz val="9"/>
            <color indexed="81"/>
            <rFont val="Tahoma"/>
            <family val="2"/>
          </rPr>
          <t>2. A empresa trata equitativamente a todos os acionistas da mesma classe ou detentores de títulos com relação a direitos de votação, subscrição e transferência.</t>
        </r>
      </text>
    </comment>
    <comment ref="E31" authorId="1">
      <text>
        <r>
          <rPr>
            <sz val="9"/>
            <color indexed="81"/>
            <rFont val="Tahoma"/>
            <family val="2"/>
          </rPr>
          <t>2. A empresa articulou claramente as políticas de cumprimento obrigatório em relação ao tratamento dos acionistas minoritários nas mudanças de controle, entre elas as privatizações e a renacionalização ou reestatização.</t>
        </r>
      </text>
    </comment>
    <comment ref="G31" authorId="1">
      <text>
        <r>
          <rPr>
            <sz val="9"/>
            <color indexed="81"/>
            <rFont val="Tahoma"/>
            <family val="2"/>
          </rPr>
          <t xml:space="preserve">
2. O resumo das informações sobre todas as transações com partes relacionadas é divulgado ao público.</t>
        </r>
      </text>
    </comment>
    <comment ref="I31" authorId="1">
      <text>
        <r>
          <rPr>
            <sz val="9"/>
            <color indexed="81"/>
            <rFont val="Tahoma"/>
            <family val="2"/>
          </rPr>
          <t>2. Não há um tipo especial de ações (p. ex., "ações douradas") que seja unicamente de propriedade do Estado.</t>
        </r>
      </text>
    </comment>
    <comment ref="C32" authorId="1">
      <text>
        <r>
          <rPr>
            <sz val="9"/>
            <color indexed="81"/>
            <rFont val="Tahoma"/>
            <family val="2"/>
          </rPr>
          <t>3. Os acionistas ou detentores de títulos contam com informação precisa e oportuna sobre o número de todo tipo de ações e títulos em poder do Estado e de outros acionistas e investidores importantes; OU o público sabe como o controle é exercido por parte da entidade proprietária estatal e com que restrições para proteger os detentores de valores emitidos pela empresa.</t>
        </r>
      </text>
    </comment>
    <comment ref="E32" authorId="1">
      <text>
        <r>
          <rPr>
            <sz val="9"/>
            <color indexed="81"/>
            <rFont val="Tahoma"/>
            <family val="2"/>
          </rPr>
          <t>3. O relatório anual da empresa revela os principais riscos para os acionistas minoritários e detentores de títulos relacionados com o Estado, como acionista ou proprietário majoritário, e qualquer diferença entre cada um dos acionistas, o direito de voto e a equidade global do cargo na empresa.</t>
        </r>
      </text>
    </comment>
    <comment ref="G32" authorId="1">
      <text>
        <r>
          <rPr>
            <sz val="9"/>
            <color indexed="81"/>
            <rFont val="Tahoma"/>
            <family val="2"/>
          </rPr>
          <t xml:space="preserve">3. A entidade estatal controladora se comprometeu a não encorajar decisões que uma empresa manejada com critério comercial não adotaria.
</t>
        </r>
      </text>
    </comment>
    <comment ref="C33" authorId="1">
      <text>
        <r>
          <rPr>
            <sz val="9"/>
            <color indexed="81"/>
            <rFont val="Tahoma"/>
            <family val="2"/>
          </rPr>
          <t xml:space="preserve">
4. Todos os que possuem valores emitidos pela empresa têm igualdade de tratamento em relação à divulgação de informação.</t>
        </r>
      </text>
    </comment>
    <comment ref="E33" authorId="1">
      <text>
        <r>
          <rPr>
            <sz val="9"/>
            <color indexed="81"/>
            <rFont val="Tahoma"/>
            <family val="2"/>
          </rPr>
          <t>4. A empresa divulga de modo completo e oportuno todas as transações com o Estado e seus filiados, outros grandes acionistas e suas filiadas, conselheiros e diretores executivos.</t>
        </r>
      </text>
    </comment>
    <comment ref="C34" authorId="1">
      <text>
        <r>
          <rPr>
            <sz val="9"/>
            <color indexed="81"/>
            <rFont val="Tahoma"/>
            <family val="2"/>
          </rPr>
          <t>5. A empresa presta contas públicas à AGA, ou é uma EICE, mas divulga em sua página web e em sessão pública de prestação de contas toda a informação que seria apresentada numa AGA, assim como as decisões adotadas que corresponderia a uma AGA tomar.</t>
        </r>
      </text>
    </comment>
    <comment ref="E34" authorId="1">
      <text>
        <r>
          <rPr>
            <sz val="9"/>
            <color indexed="81"/>
            <rFont val="Tahoma"/>
            <family val="2"/>
          </rPr>
          <t>5. A divulgação de todos os acordos dos acionistas e decisões de alcance equivalente que possam afetar os acionistas minoritários ou detentores de títulos é completa, oportuna e precisa.</t>
        </r>
      </text>
    </comment>
    <comment ref="C35" authorId="1">
      <text>
        <r>
          <rPr>
            <sz val="9"/>
            <color indexed="81"/>
            <rFont val="Tahoma"/>
            <family val="2"/>
          </rPr>
          <t xml:space="preserve">1. Os objetivos da empresa, comerciais e não comerciais (de política pública), são explícitos e divulgados ao público.
</t>
        </r>
      </text>
    </comment>
    <comment ref="E35" authorId="1">
      <text>
        <r>
          <rPr>
            <sz val="9"/>
            <color indexed="81"/>
            <rFont val="Tahoma"/>
            <family val="2"/>
          </rPr>
          <t>1. O valor dos custos derivados de cumprir os objetivos de política pública (ou seja, os objetivos não comerciais da empresa) é medido por técnicas contábeis, financeiras e econômicas internacionalmente aceitas e é divulgado separadamente nas demonstrações financeiras.</t>
        </r>
      </text>
    </comment>
    <comment ref="G35" authorId="1">
      <text>
        <r>
          <rPr>
            <sz val="9"/>
            <color indexed="81"/>
            <rFont val="Tahoma"/>
            <family val="2"/>
          </rPr>
          <t>1. Os subsídios são focalizados e claramente definidos para os beneficiários. Os custos para a empresa, derivados do cumprimento dos objetivos de política pública (p. ex., de alcance social) são cobertos pelo Estado de forma separada.</t>
        </r>
      </text>
    </comment>
    <comment ref="I35" authorId="1">
      <text>
        <r>
          <rPr>
            <sz val="9"/>
            <color indexed="81"/>
            <rFont val="Tahoma"/>
            <family val="2"/>
          </rPr>
          <t xml:space="preserve">
1. A empresa tem objetivos exclusivamente comerciais.</t>
        </r>
      </text>
    </comment>
    <comment ref="C36" authorId="1">
      <text>
        <r>
          <rPr>
            <sz val="9"/>
            <color indexed="81"/>
            <rFont val="Tahoma"/>
            <family val="2"/>
          </rPr>
          <t xml:space="preserve">
2. Os custos e as fontes de financiamento são transparentes.</t>
        </r>
      </text>
    </comment>
    <comment ref="E36" authorId="1">
      <text>
        <r>
          <rPr>
            <sz val="9"/>
            <color indexed="81"/>
            <rFont val="Tahoma"/>
            <family val="2"/>
          </rPr>
          <t>2. As demonstrações financeiras da empresa informam em separado o impacto de quaisquer benefícios concedidos pelo Estado, tais como financiamento concessional (incluindo garantias) de suas atividades comerciais.</t>
        </r>
      </text>
    </comment>
    <comment ref="G36" authorId="1">
      <text>
        <r>
          <rPr>
            <sz val="9"/>
            <color indexed="81"/>
            <rFont val="Tahoma"/>
            <family val="2"/>
          </rPr>
          <t xml:space="preserve">
2. A empresa tem um sistema de remuneração ligado ao desempenho e alinhado com seus objetivos.</t>
        </r>
      </text>
    </comment>
    <comment ref="I36" authorId="1">
      <text>
        <r>
          <rPr>
            <sz val="9"/>
            <color indexed="81"/>
            <rFont val="Tahoma"/>
            <family val="2"/>
          </rPr>
          <t xml:space="preserve">
2. A empresa tem suas ações cotadas no mercado de valores.
</t>
        </r>
      </text>
    </comment>
    <comment ref="C37" authorId="1">
      <text>
        <r>
          <rPr>
            <sz val="9"/>
            <color indexed="81"/>
            <rFont val="Tahoma"/>
            <family val="2"/>
          </rPr>
          <t>3. O financiamento bancário é obtido mediante processo competitivo.</t>
        </r>
      </text>
    </comment>
    <comment ref="E37" authorId="1">
      <text>
        <r>
          <rPr>
            <sz val="9"/>
            <color indexed="81"/>
            <rFont val="Tahoma"/>
            <family val="2"/>
          </rPr>
          <t xml:space="preserve">
3. Estão vigentes práticas políticas de estrutura de capital e de dividendos adequadas para o setor e orientadas por critérios comerciais.</t>
        </r>
      </text>
    </comment>
    <comment ref="G37" authorId="1">
      <text>
        <r>
          <rPr>
            <sz val="9"/>
            <color indexed="81"/>
            <rFont val="Tahoma"/>
            <family val="2"/>
          </rPr>
          <t xml:space="preserve">3. Além de F.1.5., F.1.6 e F.2.6., a empresa tem em seu plano estratégico metas explícitas de criação de valor a médio prazo e as cumpre. Ou a empresa possui valor de mercado superior ao valor contábil (book value).
</t>
        </r>
      </text>
    </comment>
    <comment ref="I37" authorId="1">
      <text>
        <r>
          <rPr>
            <sz val="9"/>
            <color indexed="81"/>
            <rFont val="Tahoma"/>
            <family val="2"/>
          </rPr>
          <t xml:space="preserve">
3. A empresa conta com uma combinação ótima de financiamento de bônus e financiamento bancário.
</t>
        </r>
      </text>
    </comment>
    <comment ref="C38" authorId="1">
      <text>
        <r>
          <rPr>
            <sz val="9"/>
            <color indexed="81"/>
            <rFont val="Tahoma"/>
            <family val="2"/>
          </rPr>
          <t>4. A empresa tem receita sustentável assegurada: cobre no mínimo seus custos de operação e de manutenção com a receita das tarifas OU o Estado cobre com transferências fiscais o desequilíbrio originado pela política tarifária.</t>
        </r>
      </text>
    </comment>
    <comment ref="E38" authorId="1">
      <text>
        <r>
          <rPr>
            <sz val="9"/>
            <color indexed="81"/>
            <rFont val="Tahoma"/>
            <family val="2"/>
          </rPr>
          <t xml:space="preserve">
4. Está vigente um sistema de classificação de bônus e a empresa emitiu bônus corporativos.</t>
        </r>
      </text>
    </comment>
    <comment ref="C39" authorId="1">
      <text>
        <r>
          <rPr>
            <sz val="9"/>
            <color indexed="81"/>
            <rFont val="Tahoma"/>
            <family val="2"/>
          </rPr>
          <t xml:space="preserve">5. A empresa cria valor econômico ou tem metas de redução da destruição de valor a curto prazo e as cumpre.
</t>
        </r>
      </text>
    </comment>
    <comment ref="E39" authorId="1">
      <text>
        <r>
          <rPr>
            <sz val="9"/>
            <color indexed="81"/>
            <rFont val="Tahoma"/>
            <family val="2"/>
          </rPr>
          <t xml:space="preserve">5. A empresa aplica integralmente o marco regulador de tarifas do país, incluindo ajustes periódicos devido à inflação ou custos reconhecidos pelo regulador; ou então autorregula-se a fim de cobrir custos e reduzir diferenças de tarifas entre entidades territoriais vizinhas.
</t>
        </r>
      </text>
    </comment>
    <comment ref="C40" authorId="1">
      <text>
        <r>
          <rPr>
            <sz val="9"/>
            <color indexed="81"/>
            <rFont val="Tahoma"/>
            <family val="2"/>
          </rPr>
          <t xml:space="preserve">6. A empresa não investe em projetos com VPL negativo.
</t>
        </r>
      </text>
    </comment>
    <comment ref="E40" authorId="1">
      <text>
        <r>
          <rPr>
            <sz val="9"/>
            <color indexed="81"/>
            <rFont val="Tahoma"/>
            <family val="2"/>
          </rPr>
          <t xml:space="preserve">6. A empresa reestrutura ou se livra de bens ou investimentos que não gerem valor econômico.
</t>
        </r>
      </text>
    </comment>
  </commentList>
</comments>
</file>

<file path=xl/comments3.xml><?xml version="1.0" encoding="utf-8"?>
<comments xmlns="http://schemas.openxmlformats.org/spreadsheetml/2006/main">
  <authors>
    <author xml:space="preserve"> </author>
    <author>Brisamaría</author>
  </authors>
  <commentList>
    <comment ref="C10" authorId="0">
      <text>
        <r>
          <rPr>
            <sz val="8"/>
            <color indexed="81"/>
            <rFont val="Tahoma"/>
            <family val="2"/>
          </rPr>
          <t xml:space="preserve"> 1. A empresa tem uma personalidade jurídica distinta da do governo, e os estatutos são válidos e legais.
</t>
        </r>
      </text>
    </comment>
    <comment ref="E10" authorId="1">
      <text>
        <r>
          <rPr>
            <sz val="9"/>
            <color indexed="81"/>
            <rFont val="Tahoma"/>
            <family val="2"/>
          </rPr>
          <t>1. A empresa tem um plano articulado e público para melhorar suas prácticas de GC.</t>
        </r>
      </text>
    </comment>
    <comment ref="G10" authorId="1">
      <text>
        <r>
          <rPr>
            <sz val="9"/>
            <color indexed="81"/>
            <rFont val="Tahoma"/>
            <family val="2"/>
          </rPr>
          <t>1. A empresa cumpre com todas as recomendações aplicáveis do código voluntário de boas práticas de GC do país (IBGC ou CVM por exemplo).</t>
        </r>
      </text>
    </comment>
    <comment ref="I10" authorId="1">
      <text>
        <r>
          <rPr>
            <sz val="9"/>
            <color indexed="81"/>
            <rFont val="Tahoma"/>
            <family val="2"/>
          </rPr>
          <t>1. A empresa é líder nacional e está entre os líderes globais de GC das EPE e ESPAS.</t>
        </r>
      </text>
    </comment>
    <comment ref="C11" authorId="1">
      <text>
        <r>
          <rPr>
            <sz val="9"/>
            <color indexed="81"/>
            <rFont val="Tahoma"/>
            <family val="2"/>
          </rPr>
          <t>2. A empresa está sujeita a legislação comercial geral e de sociedades quanto aos direitos dos acionistas e credores</t>
        </r>
      </text>
    </comment>
    <comment ref="E11" authorId="1">
      <text>
        <r>
          <rPr>
            <sz val="9"/>
            <color indexed="81"/>
            <rFont val="Tahoma"/>
            <family val="2"/>
          </rPr>
          <t>2. A empresa conta com um conjunto escrito de políticas de GC que aborda, no mínimo, os direitos e o tratamento dos acionistas, o papel do CA, a transparência e a divulgação.</t>
        </r>
      </text>
    </comment>
    <comment ref="G11" authorId="1">
      <text>
        <r>
          <rPr>
            <sz val="9"/>
            <color indexed="81"/>
            <rFont val="Tahoma"/>
            <family val="2"/>
          </rPr>
          <t>2.O CA tem um comitê de govemança, com a participação majoritária de membros independentes</t>
        </r>
      </text>
    </comment>
    <comment ref="C12" authorId="1">
      <text>
        <r>
          <rPr>
            <sz val="9"/>
            <color indexed="81"/>
            <rFont val="Tahoma"/>
            <family val="2"/>
          </rPr>
          <t>3. As funções e atribuições das diversas entidades de GC, como o Estado, a AGA ou equivalente, o conselho de administração e a diretoria executiva, estão claramente definidas nos estatutos.</t>
        </r>
      </text>
    </comment>
    <comment ref="E12" authorId="1">
      <text>
        <r>
          <rPr>
            <sz val="9"/>
            <color indexed="81"/>
            <rFont val="Tahoma"/>
            <family val="2"/>
          </rPr>
          <t>3. A empresa divulga periodicamente aos acionistas sua política de GC ou CGC, seu grau de cumprimento de práticas de GC aplicadas efetivamente e em que medida essas práticas se ajustam aos códigos voluntários de boas prácticas no país.</t>
        </r>
      </text>
    </comment>
    <comment ref="G12" authorId="1">
      <text>
        <r>
          <rPr>
            <sz val="9"/>
            <color indexed="81"/>
            <rFont val="Tahoma"/>
            <family val="2"/>
          </rPr>
          <t>3. A empresa designou um funcionário encarregado de zelar pelo desenvolvimento e cumprimento das políticas de GC.</t>
        </r>
      </text>
    </comment>
    <comment ref="C13" authorId="1">
      <text>
        <r>
          <rPr>
            <sz val="9"/>
            <color indexed="81"/>
            <rFont val="Tahoma"/>
            <family val="2"/>
          </rPr>
          <t>4. A empresa não tem funções reguladoras.</t>
        </r>
      </text>
    </comment>
    <comment ref="E13" authorId="1">
      <text>
        <r>
          <rPr>
            <sz val="9"/>
            <color indexed="81"/>
            <rFont val="Tahoma"/>
            <family val="2"/>
          </rPr>
          <t xml:space="preserve">4. Nem a empresa nem seu proprietário controlador têm funções reguladoras.
</t>
        </r>
      </text>
    </comment>
    <comment ref="G13" authorId="1">
      <text>
        <r>
          <rPr>
            <sz val="9"/>
            <color indexed="81"/>
            <rFont val="Tahoma"/>
            <family val="2"/>
          </rPr>
          <t>4. A AGA e o CA são órgãos com composição e funções distintas.</t>
        </r>
      </text>
    </comment>
    <comment ref="C14" authorId="1">
      <text>
        <r>
          <rPr>
            <sz val="9"/>
            <color indexed="81"/>
            <rFont val="Tahoma"/>
            <family val="2"/>
          </rPr>
          <t>5. A empresa tem a intenção de melhorar suas prácticas de GC.</t>
        </r>
      </text>
    </comment>
    <comment ref="E14" authorId="1">
      <text>
        <r>
          <rPr>
            <sz val="9"/>
            <color indexed="81"/>
            <rFont val="Tahoma"/>
            <family val="2"/>
          </rPr>
          <t xml:space="preserve">5. Os órgãos de GC da empresa não podem aprovar compromissos de transferência, subsidio ou desvio de ativos em favor de proprietários, investidores ou outros grupos de interesse. 
</t>
        </r>
      </text>
    </comment>
    <comment ref="G14" authorId="1">
      <text>
        <r>
          <rPr>
            <sz val="9"/>
            <color indexed="81"/>
            <rFont val="Tahoma"/>
            <family val="2"/>
          </rPr>
          <t xml:space="preserve">5. A função de propiedade do Estado sobre a ESP e a função de regulação são exercidas por autoridades distintas
</t>
        </r>
      </text>
    </comment>
    <comment ref="C15" authorId="1">
      <text>
        <r>
          <rPr>
            <sz val="9"/>
            <color indexed="81"/>
            <rFont val="Tahoma"/>
            <family val="2"/>
          </rPr>
          <t>6. A empresa tem um código escrito de ética, aprovado pelo conselho de administração, com um funcionário designado responsável por seu cumprimento.</t>
        </r>
      </text>
    </comment>
    <comment ref="C16" authorId="1">
      <text>
        <r>
          <rPr>
            <sz val="9"/>
            <color indexed="81"/>
            <rFont val="Tahoma"/>
            <family val="2"/>
          </rPr>
          <t xml:space="preserve">
1. O CA inclui pelo menos um membro independente.</t>
        </r>
      </text>
    </comment>
    <comment ref="E16" authorId="1">
      <text>
        <r>
          <rPr>
            <sz val="9"/>
            <color indexed="81"/>
            <rFont val="Tahoma"/>
            <family val="2"/>
          </rPr>
          <t xml:space="preserve">
1. O CA inclui dois ou mais membros independentes.</t>
        </r>
      </text>
    </comment>
    <comment ref="G16" authorId="1">
      <text>
        <r>
          <rPr>
            <sz val="9"/>
            <color indexed="81"/>
            <rFont val="Tahoma"/>
            <family val="2"/>
          </rPr>
          <t xml:space="preserve">
1. O comitê de auditoria vinculado ao CA é composto inteiramente por membros independentes.</t>
        </r>
      </text>
    </comment>
    <comment ref="I16" authorId="1">
      <text>
        <r>
          <rPr>
            <sz val="9"/>
            <color indexed="81"/>
            <rFont val="Tahoma"/>
            <family val="2"/>
          </rPr>
          <t xml:space="preserve">1. O CA é integrado por uma maioria de membros independentes.
</t>
        </r>
      </text>
    </comment>
    <comment ref="C17" authorId="1">
      <text>
        <r>
          <rPr>
            <sz val="9"/>
            <color indexed="81"/>
            <rFont val="Tahoma"/>
            <family val="2"/>
          </rPr>
          <t>2. O papel e os processos do CA são definidos e compreendidos com clareza dentro e fora da empresa.</t>
        </r>
      </text>
    </comment>
    <comment ref="E17" authorId="1">
      <text>
        <r>
          <rPr>
            <sz val="9"/>
            <color indexed="81"/>
            <rFont val="Tahoma"/>
            <family val="2"/>
          </rPr>
          <t>2. O CA tem um comitê de auditoria com uma maioria de membros independentes que recomenda a seleção de auditores externos à AGA ou equivalente, examina e aprova os relatórios dos auditores externos e internos, responde aos relatórios dos auditores estatais e supervisiona a ação a partir das recomendações dos auditores.</t>
        </r>
      </text>
    </comment>
    <comment ref="G17" authorId="1">
      <text>
        <r>
          <rPr>
            <sz val="9"/>
            <color indexed="81"/>
            <rFont val="Tahoma"/>
            <family val="2"/>
          </rPr>
          <t>2. Um comitê do CA, integrado exclusivamente por membros independentes, deve aprovar todas as transações materiais com partes relacionadas.</t>
        </r>
      </text>
    </comment>
    <comment ref="I17" authorId="1">
      <text>
        <r>
          <rPr>
            <sz val="9"/>
            <color indexed="81"/>
            <rFont val="Tahoma"/>
            <family val="2"/>
          </rPr>
          <t>2. Os comitês de contratação (quando essa função corresponde ao CA), remuneração e nomeação são integrados apenas por membros independentes.</t>
        </r>
      </text>
    </comment>
    <comment ref="C18" authorId="1">
      <text>
        <r>
          <rPr>
            <sz val="9"/>
            <color indexed="81"/>
            <rFont val="Tahoma"/>
            <family val="2"/>
          </rPr>
          <t xml:space="preserve">
3. O CA se reúne periodicamente e observa as formalidades de boas práticas (p. ex., ordem do dia, atas, quorum, votações).</t>
        </r>
      </text>
    </comment>
    <comment ref="E18" authorId="1">
      <text>
        <r>
          <rPr>
            <sz val="9"/>
            <color indexed="81"/>
            <rFont val="Tahoma"/>
            <family val="2"/>
          </rPr>
          <t>3. Os cargos de presidente do CA e do Diretor Presidente (CEO) não são títulos conjuntos de uma só pessoa.</t>
        </r>
      </text>
    </comment>
    <comment ref="G18" authorId="1">
      <text>
        <r>
          <rPr>
            <sz val="9"/>
            <color indexed="81"/>
            <rFont val="Tahoma"/>
            <family val="2"/>
          </rPr>
          <t>3. Uma comissão especializada do CA trata de temas técnicos ou de possíveis conflitos de interesse (p. ex., aquisições, compensação, gestão de riscos).</t>
        </r>
      </text>
    </comment>
    <comment ref="C19" authorId="1">
      <text>
        <r>
          <rPr>
            <sz val="9"/>
            <color indexed="81"/>
            <rFont val="Tahoma"/>
            <family val="2"/>
          </rPr>
          <t xml:space="preserve">
4. Os membros do CA dispõem de informação adequada, suficiente e oportuna para análise e deliberação no exercício de suas funções de supervisão, direção e estratégia para o desenvolvimento da empresa.</t>
        </r>
      </text>
    </comment>
    <comment ref="E19" authorId="1">
      <text>
        <r>
          <rPr>
            <sz val="9"/>
            <color indexed="81"/>
            <rFont val="Tahoma"/>
            <family val="2"/>
          </rPr>
          <t>4. O CA tem a responsabilidade exclusiva de avaliar, nomear e destituir o Diretor Presidente (CEO)</t>
        </r>
      </text>
    </comment>
    <comment ref="G19" authorId="1">
      <text>
        <r>
          <rPr>
            <sz val="9"/>
            <color indexed="81"/>
            <rFont val="Tahoma"/>
            <family val="2"/>
          </rPr>
          <t>4. O CA inteiro é eleito a cada ano; ou, opcionalmente, os mandatos dos membros independentes do CA intercalam-se com os do representante da entidade estatal proprietária controladora (prefeito, governador, seu delegado etc.).</t>
        </r>
      </text>
    </comment>
    <comment ref="C20" authorId="1">
      <text>
        <r>
          <rPr>
            <sz val="9"/>
            <color indexed="81"/>
            <rFont val="Tahoma"/>
            <family val="2"/>
          </rPr>
          <t xml:space="preserve">
5. Os membros do CA têm dever de lealdade para com a empresa e respondem perante todos os acionistas, de modo que não representam apenas os interesses dos acionistas que os indicaram.</t>
        </r>
      </text>
    </comment>
    <comment ref="E20" authorId="1">
      <text>
        <r>
          <rPr>
            <sz val="9"/>
            <color indexed="81"/>
            <rFont val="Tahoma"/>
            <family val="2"/>
          </rPr>
          <t>5. Os acionistas minoritários obtêm representação efetiva no CA mediante voto cumulativo ou mecanismos semelhantes.</t>
        </r>
      </text>
    </comment>
    <comment ref="G20" authorId="1">
      <text>
        <r>
          <rPr>
            <sz val="9"/>
            <color indexed="81"/>
            <rFont val="Tahoma"/>
            <family val="2"/>
          </rPr>
          <t xml:space="preserve">5. A definição de membro independente do CA abrange também independência política em relação ao executivo chefe da entidade estatal controladora da EPS. Há mecanismos para que os representantes de usuários no CA, quando existem, prestem contas de sua participação.
</t>
        </r>
      </text>
    </comment>
    <comment ref="C21" authorId="1">
      <text>
        <r>
          <rPr>
            <sz val="9"/>
            <color indexed="81"/>
            <rFont val="Tahoma"/>
            <family val="2"/>
          </rPr>
          <t xml:space="preserve">
6. A participação do Estado na nomeação de membros do CA é explícita e divulgada ao público.</t>
        </r>
      </text>
    </comment>
    <comment ref="E21" authorId="1">
      <text>
        <r>
          <rPr>
            <sz val="9"/>
            <color indexed="81"/>
            <rFont val="Tahoma"/>
            <family val="2"/>
          </rPr>
          <t xml:space="preserve">
6. O CA tem um comitê de seleção e nomeação de candidatos a membros do conselho a ser nomeados pela AGA, integrado por uma maioria de membros independentes.</t>
        </r>
      </text>
    </comment>
    <comment ref="G21" authorId="1">
      <text>
        <r>
          <rPr>
            <sz val="9"/>
            <color indexed="81"/>
            <rFont val="Tahoma"/>
            <family val="2"/>
          </rPr>
          <t xml:space="preserve">6. O CA faz uma auto-avaliação anual. Há mecanismos para que os membros do CA  analisem internamente o desempenho do CA.
</t>
        </r>
      </text>
    </comment>
    <comment ref="E22" authorId="1">
      <text>
        <r>
          <rPr>
            <sz val="9"/>
            <color indexed="81"/>
            <rFont val="Tahoma"/>
            <family val="2"/>
          </rPr>
          <t xml:space="preserve">
7. A apresentação de candidaturas está institucionalizada e tem processos transparentes a fim de garantir a mescla adequada de competências e habilidades para que o CA desempenhe suas funções de supervisão.</t>
        </r>
      </text>
    </comment>
    <comment ref="C23" authorId="1">
      <text>
        <r>
          <rPr>
            <sz val="9"/>
            <color indexed="81"/>
            <rFont val="Tahoma"/>
            <family val="2"/>
          </rPr>
          <t xml:space="preserve">
1. A empresa ativou um sistema adequado de controles internos e de auditoria externa.</t>
        </r>
      </text>
    </comment>
    <comment ref="E23" authorId="1">
      <text>
        <r>
          <rPr>
            <sz val="9"/>
            <color indexed="81"/>
            <rFont val="Tahoma"/>
            <family val="2"/>
          </rPr>
          <t>1. A auditoria interna e
os sistemas de controle interno estão de acordo com as normas nacionais e os padrões de qualidade mais altos.</t>
        </r>
      </text>
    </comment>
    <comment ref="G23" authorId="1">
      <text>
        <r>
          <rPr>
            <sz val="9"/>
            <color indexed="81"/>
            <rFont val="Tahoma"/>
            <family val="2"/>
          </rPr>
          <t>1. A empresa elabora e apresenta demonstrações financeiras auditadas de acordo com as normas internacionais de auditoria.</t>
        </r>
      </text>
    </comment>
    <comment ref="I23" authorId="1">
      <text>
        <r>
          <rPr>
            <sz val="9"/>
            <color indexed="81"/>
            <rFont val="Tahoma"/>
            <family val="2"/>
          </rPr>
          <t>1. O controle e a auditoria internos da empresa satisfazem as normas mais exigentes.</t>
        </r>
      </text>
    </comment>
    <comment ref="C24" authorId="1">
      <text>
        <r>
          <rPr>
            <sz val="9"/>
            <color indexed="81"/>
            <rFont val="Tahoma"/>
            <family val="2"/>
          </rPr>
          <t>2. O auditor interno interage com regularidade com a firma de auditoria externa independente e responde perante ao CA.</t>
        </r>
      </text>
    </comment>
    <comment ref="C25" authorId="1">
      <text>
        <r>
          <rPr>
            <sz val="9"/>
            <color indexed="81"/>
            <rFont val="Tahoma"/>
            <family val="2"/>
          </rPr>
          <t>1. A empresa prepara demonstrações financeiras de acordo com padrões nacionais de contabilidade, auditadas por uma instituição externa reconhecida e independente.</t>
        </r>
      </text>
    </comment>
    <comment ref="E25" authorId="1">
      <text>
        <r>
          <rPr>
            <sz val="9"/>
            <color indexed="81"/>
            <rFont val="Tahoma"/>
            <family val="2"/>
          </rPr>
          <t>1. As demonstrações financeiras da empresa são elaboradas segundo padrões internacionais de contabilidade e são auditadas por firmas de auditoria independentes e reconhecidas.</t>
        </r>
      </text>
    </comment>
    <comment ref="G25" authorId="1">
      <text>
        <r>
          <rPr>
            <sz val="9"/>
            <color indexed="81"/>
            <rFont val="Tahoma"/>
            <family val="2"/>
          </rPr>
          <t>1. A empresa elabora e apresenta todas as demonstrações financeiras e os relatórios segundo as NIIF ou as GAAP dos EUA.</t>
        </r>
      </text>
    </comment>
    <comment ref="I25" authorId="1">
      <text>
        <r>
          <rPr>
            <sz val="9"/>
            <color indexed="81"/>
            <rFont val="Tahoma"/>
            <family val="2"/>
          </rPr>
          <t>1. A divulgação das práticas financeiras e não financeiras da empresa estão de acordo com os padrões internacionais.</t>
        </r>
      </text>
    </comment>
    <comment ref="C26" authorId="1">
      <text>
        <r>
          <rPr>
            <sz val="9"/>
            <color indexed="81"/>
            <rFont val="Tahoma"/>
            <family val="2"/>
          </rPr>
          <t>2. As demonstrações financeiras da empresa, com suas notas, são divulgadas anualmente aos proprietários, investidores, entidades de controle e ao público.</t>
        </r>
      </text>
    </comment>
    <comment ref="E26" authorId="1">
      <text>
        <r>
          <rPr>
            <sz val="9"/>
            <color indexed="81"/>
            <rFont val="Tahoma"/>
            <family val="2"/>
          </rPr>
          <t>2. Toda informação relevante e as comunicações aos acionistas e investidores são publicadas oportunamente na página web.</t>
        </r>
      </text>
    </comment>
    <comment ref="G26" authorId="1">
      <text>
        <r>
          <rPr>
            <sz val="9"/>
            <color indexed="81"/>
            <rFont val="Tahoma"/>
            <family val="2"/>
          </rPr>
          <t>2. A empresa publica relatórios financeiros trimestrais, destacados por unidades de negócios e com resultados por ação. Essas práticas vão além da lista local de exigências oficiais.</t>
        </r>
      </text>
    </comment>
    <comment ref="C27" authorId="1">
      <text>
        <r>
          <rPr>
            <sz val="9"/>
            <color indexed="81"/>
            <rFont val="Tahoma"/>
            <family val="2"/>
          </rPr>
          <t>3. A empresa explica ao público o
esquema tarifário aplicado; os resultados referentes à qualidade da água; seus planos de investimento e o efeito previsto desses investimentos sobre o serviço e as tarifas.</t>
        </r>
      </text>
    </comment>
    <comment ref="E27" authorId="1">
      <text>
        <r>
          <rPr>
            <sz val="9"/>
            <color indexed="81"/>
            <rFont val="Tahoma"/>
            <family val="2"/>
          </rPr>
          <t>3. A empresa realiza sua AGA ou equivalente aberta ao público, mesmo que todo seu capital seja propriedade do Estado.</t>
        </r>
      </text>
    </comment>
    <comment ref="G27" authorId="1">
      <text>
        <r>
          <rPr>
            <sz val="9"/>
            <color indexed="81"/>
            <rFont val="Tahoma"/>
            <family val="2"/>
          </rPr>
          <t>3. O resumo de informação de todos os contratos é divulgado ao público.</t>
        </r>
      </text>
    </comment>
    <comment ref="E28" authorId="1">
      <text>
        <r>
          <rPr>
            <sz val="9"/>
            <color indexed="81"/>
            <rFont val="Tahoma"/>
            <family val="2"/>
          </rPr>
          <t>4. A empresa revela seu código de ética, as principais disposições para fazê-lo cumprir e o grau de cumprimento alcançado a cada ano em seu relatório de gestão.</t>
        </r>
      </text>
    </comment>
    <comment ref="G28" authorId="1">
      <text>
        <r>
          <rPr>
            <sz val="9"/>
            <color indexed="81"/>
            <rFont val="Tahoma"/>
            <family val="2"/>
          </rPr>
          <t xml:space="preserve">4. Além de D.2.5., a empresa realiza pelo menos anualmente pesquisas de satisfação dos usuários e leva em consideração os resultados nos planos de ação.
</t>
        </r>
      </text>
    </comment>
    <comment ref="E29" authorId="1">
      <text>
        <r>
          <rPr>
            <sz val="9"/>
            <color indexed="81"/>
            <rFont val="Tahoma"/>
            <family val="2"/>
          </rPr>
          <t>5. Além de D.1.3., a empresa conta com um sistema de informação segmentado e um departamento de atendimento ao cliente (Ouvidoria, SAC).</t>
        </r>
      </text>
    </comment>
    <comment ref="C30" authorId="1">
      <text>
        <r>
          <rPr>
            <sz val="9"/>
            <color indexed="81"/>
            <rFont val="Tahoma"/>
            <family val="2"/>
          </rPr>
          <t>1. A empresa é uma sociedade anônima com acionistas minoritários autônomos, diferenciados de meros sócios facilitadores estatais. Ou é uma EICE com obrigações claras perante detentores de títulos emitidos pela empresa.</t>
        </r>
      </text>
    </comment>
    <comment ref="E30" authorId="1">
      <text>
        <r>
          <rPr>
            <sz val="9"/>
            <color indexed="81"/>
            <rFont val="Tahoma"/>
            <family val="2"/>
          </rPr>
          <t>1. Os acionistas minoritários recebem avisos e a agenda de todas as reuniões de acionistas e lhes é permitido participar e votar. A forma de convocar e celebrar as reuniões de acionistas permite acesso razoável a todos.</t>
        </r>
      </text>
    </comment>
    <comment ref="G30" authorId="1">
      <text>
        <r>
          <rPr>
            <sz val="9"/>
            <color indexed="81"/>
            <rFont val="Tahoma"/>
            <family val="2"/>
          </rPr>
          <t xml:space="preserve">
1. A empresa conta com mecanismos eficazes de votação dos acionistas para proteger os acionistas minoritários.</t>
        </r>
      </text>
    </comment>
    <comment ref="I30" authorId="1">
      <text>
        <r>
          <rPr>
            <sz val="9"/>
            <color indexed="81"/>
            <rFont val="Tahoma"/>
            <family val="2"/>
          </rPr>
          <t xml:space="preserve">
1. A história da empresa sobre o tratamento equitativo dos acionistas adequa-se às expectativas do mercado internacional.</t>
        </r>
      </text>
    </comment>
    <comment ref="C31" authorId="1">
      <text>
        <r>
          <rPr>
            <sz val="9"/>
            <color indexed="81"/>
            <rFont val="Tahoma"/>
            <family val="2"/>
          </rPr>
          <t>2. A empresa trata equitativamente a todos os acionistas da mesma classe ou detentores de títulos com relação a direitos de votação, subscrição e transferência.</t>
        </r>
      </text>
    </comment>
    <comment ref="E31" authorId="1">
      <text>
        <r>
          <rPr>
            <sz val="9"/>
            <color indexed="81"/>
            <rFont val="Tahoma"/>
            <family val="2"/>
          </rPr>
          <t>2. A empresa articulou claramente as políticas de cumprimento obrigatório em relação ao tratamento dos acionistas minoritários nas mudanças de controle, entre elas as privatizações e a renacionalização ou reestatização.</t>
        </r>
      </text>
    </comment>
    <comment ref="G31" authorId="1">
      <text>
        <r>
          <rPr>
            <sz val="9"/>
            <color indexed="81"/>
            <rFont val="Tahoma"/>
            <family val="2"/>
          </rPr>
          <t xml:space="preserve">
2. O resumo das informações sobre todas as transações com partes relacionadas é divulgado ao público.</t>
        </r>
      </text>
    </comment>
    <comment ref="I31" authorId="1">
      <text>
        <r>
          <rPr>
            <sz val="9"/>
            <color indexed="81"/>
            <rFont val="Tahoma"/>
            <family val="2"/>
          </rPr>
          <t>2. Não há um tipo especial de ações (p. ex., "ações douradas") que seja unicamente de propriedade do Estado.</t>
        </r>
      </text>
    </comment>
    <comment ref="C32" authorId="1">
      <text>
        <r>
          <rPr>
            <sz val="9"/>
            <color indexed="81"/>
            <rFont val="Tahoma"/>
            <family val="2"/>
          </rPr>
          <t>3. Os acionistas ou detentores de títulos contam com informação precisa e oportuna sobre o número de todo tipo de ações e títulos em poder do Estado e de outros acionistas e investidores importantes; OU o público sabe como o controle é exercido por parte da entidade proprietária estatal e com que restrições para proteger os detentores de valores emitidos pela empresa.</t>
        </r>
      </text>
    </comment>
    <comment ref="E32" authorId="1">
      <text>
        <r>
          <rPr>
            <sz val="9"/>
            <color indexed="81"/>
            <rFont val="Tahoma"/>
            <family val="2"/>
          </rPr>
          <t>3. O relatório anual da empresa revela os principais riscos para os acionistas minoritários e detentores de títulos relacionados com o Estado, como acionista ou proprietário majoritário, e qualquer diferença entre cada um dos acionistas, o direito de voto e a equidade global do cargo na empresa.</t>
        </r>
      </text>
    </comment>
    <comment ref="G32" authorId="1">
      <text>
        <r>
          <rPr>
            <sz val="9"/>
            <color indexed="81"/>
            <rFont val="Tahoma"/>
            <family val="2"/>
          </rPr>
          <t xml:space="preserve">3. A entidade estatal controladora se comprometeu a não encorajar decisões que uma empresa manejada com critério comercial não adotaria.
</t>
        </r>
      </text>
    </comment>
    <comment ref="C33" authorId="1">
      <text>
        <r>
          <rPr>
            <sz val="9"/>
            <color indexed="81"/>
            <rFont val="Tahoma"/>
            <family val="2"/>
          </rPr>
          <t xml:space="preserve">
4. Todos os que possuem valores emitidos pela empresa têm igualdade de tratamento em relação à divulgação de informação.</t>
        </r>
      </text>
    </comment>
    <comment ref="E33" authorId="1">
      <text>
        <r>
          <rPr>
            <sz val="9"/>
            <color indexed="81"/>
            <rFont val="Tahoma"/>
            <family val="2"/>
          </rPr>
          <t>4. A empresa divulga de modo completo e oportuno todas as transações com o Estado e seus filiados, outros grandes acionistas e suas filiadas, conselheiros e diretores executivos.</t>
        </r>
      </text>
    </comment>
    <comment ref="C34" authorId="1">
      <text>
        <r>
          <rPr>
            <sz val="9"/>
            <color indexed="81"/>
            <rFont val="Tahoma"/>
            <family val="2"/>
          </rPr>
          <t>5. A empresa presta contas públicas à AGA, ou é uma EICE, mas divulga em sua página web e em sessão pública de prestação de contas toda a informação que seria apresentada numa AGA, assim como as decisões adotadas que corresponderia a uma AGA tomar.</t>
        </r>
      </text>
    </comment>
    <comment ref="E34" authorId="1">
      <text>
        <r>
          <rPr>
            <sz val="9"/>
            <color indexed="81"/>
            <rFont val="Tahoma"/>
            <family val="2"/>
          </rPr>
          <t>5. A divulgação de todos os acordos dos acionistas e decisões de alcance equivalente que possam afetar os acionistas minoritários ou detentores de títulos é completa, oportuna e precisa.</t>
        </r>
      </text>
    </comment>
    <comment ref="C35" authorId="1">
      <text>
        <r>
          <rPr>
            <sz val="9"/>
            <color indexed="81"/>
            <rFont val="Tahoma"/>
            <family val="2"/>
          </rPr>
          <t xml:space="preserve">1. Os objetivos da empresa, comerciais e não comerciais (de política pública), são explícitos e divulgados ao público.
</t>
        </r>
      </text>
    </comment>
    <comment ref="E35" authorId="1">
      <text>
        <r>
          <rPr>
            <sz val="9"/>
            <color indexed="81"/>
            <rFont val="Tahoma"/>
            <family val="2"/>
          </rPr>
          <t>1. O valor dos custos derivados de cumprir os objetivos de política pública (ou seja, os objetivos não comerciais da empresa) é medido por técnicas contábeis, financeiras e econômicas internacionalmente aceitas e é divulgado separadamente nas demonstrações financeiras.</t>
        </r>
      </text>
    </comment>
    <comment ref="G35" authorId="1">
      <text>
        <r>
          <rPr>
            <sz val="9"/>
            <color indexed="81"/>
            <rFont val="Tahoma"/>
            <family val="2"/>
          </rPr>
          <t>1. Os subsídios são focalizados e claramente definidos para os beneficiários. Os custos para a empresa, derivados do cumprimento dos objetivos de política pública (p. ex., de alcance social) são cobertos pelo Estado de forma separada.</t>
        </r>
      </text>
    </comment>
    <comment ref="I35" authorId="1">
      <text>
        <r>
          <rPr>
            <sz val="9"/>
            <color indexed="81"/>
            <rFont val="Tahoma"/>
            <family val="2"/>
          </rPr>
          <t xml:space="preserve">
1. A empresa tem objetivos exclusivamente comerciais.</t>
        </r>
      </text>
    </comment>
    <comment ref="C36" authorId="1">
      <text>
        <r>
          <rPr>
            <sz val="9"/>
            <color indexed="81"/>
            <rFont val="Tahoma"/>
            <family val="2"/>
          </rPr>
          <t xml:space="preserve">
2. Os custos e as fontes de financiamento são transparentes.</t>
        </r>
      </text>
    </comment>
    <comment ref="E36" authorId="1">
      <text>
        <r>
          <rPr>
            <sz val="9"/>
            <color indexed="81"/>
            <rFont val="Tahoma"/>
            <family val="2"/>
          </rPr>
          <t>2. As demonstrações financeiras da empresa informam em separado o impacto de quaisquer benefícios concedidos pelo Estado, tais como financiamento concessional (incluindo garantias) de suas atividades comerciais.</t>
        </r>
      </text>
    </comment>
    <comment ref="G36" authorId="1">
      <text>
        <r>
          <rPr>
            <sz val="9"/>
            <color indexed="81"/>
            <rFont val="Tahoma"/>
            <family val="2"/>
          </rPr>
          <t xml:space="preserve">
2. A empresa tem um sistema de remuneração ligado ao desempenho e alinhado com seus objetivos.</t>
        </r>
      </text>
    </comment>
    <comment ref="I36" authorId="1">
      <text>
        <r>
          <rPr>
            <sz val="9"/>
            <color indexed="81"/>
            <rFont val="Tahoma"/>
            <family val="2"/>
          </rPr>
          <t xml:space="preserve">
2. A empresa tem suas ações cotadas no mercado de valores.
</t>
        </r>
      </text>
    </comment>
    <comment ref="C37" authorId="1">
      <text>
        <r>
          <rPr>
            <sz val="9"/>
            <color indexed="81"/>
            <rFont val="Tahoma"/>
            <family val="2"/>
          </rPr>
          <t>3. O financiamento bancário é obtido mediante processo competitivo.</t>
        </r>
      </text>
    </comment>
    <comment ref="E37" authorId="1">
      <text>
        <r>
          <rPr>
            <sz val="9"/>
            <color indexed="81"/>
            <rFont val="Tahoma"/>
            <family val="2"/>
          </rPr>
          <t xml:space="preserve">
3. Estão vigentes práticas políticas de estrutura de capital e de dividendos adequadas para o setor e orientadas por critérios comerciais.</t>
        </r>
      </text>
    </comment>
    <comment ref="G37" authorId="1">
      <text>
        <r>
          <rPr>
            <sz val="9"/>
            <color indexed="81"/>
            <rFont val="Tahoma"/>
            <family val="2"/>
          </rPr>
          <t xml:space="preserve">3. Além de F.1.5., F.1.6 e F.2.6., a empresa tem em seu plano estratégico metas explícitas de criação de valor a médio prazo e as cumpre. Ou a empresa possui valor de mercado superior ao valor contábil (book value).
</t>
        </r>
      </text>
    </comment>
    <comment ref="I37" authorId="1">
      <text>
        <r>
          <rPr>
            <sz val="9"/>
            <color indexed="81"/>
            <rFont val="Tahoma"/>
            <family val="2"/>
          </rPr>
          <t xml:space="preserve">
3. A empresa conta com uma combinação ótima de financiamento de bônus e financiamento bancário.
</t>
        </r>
      </text>
    </comment>
    <comment ref="C38" authorId="1">
      <text>
        <r>
          <rPr>
            <sz val="9"/>
            <color indexed="81"/>
            <rFont val="Tahoma"/>
            <family val="2"/>
          </rPr>
          <t>4. A empresa tem receita sustentável assegurada: cobre no mínimo seus custos de operação e de manutenção com a receita das tarifas OU o Estado cobre com transferências fiscais o desequilíbrio originado pela política tarifária.</t>
        </r>
      </text>
    </comment>
    <comment ref="E38" authorId="1">
      <text>
        <r>
          <rPr>
            <sz val="9"/>
            <color indexed="81"/>
            <rFont val="Tahoma"/>
            <family val="2"/>
          </rPr>
          <t xml:space="preserve">
4. Está vigente um sistema de classificação de bônus e a empresa emitiu bônus corporativos.</t>
        </r>
      </text>
    </comment>
    <comment ref="C39" authorId="1">
      <text>
        <r>
          <rPr>
            <sz val="9"/>
            <color indexed="81"/>
            <rFont val="Tahoma"/>
            <family val="2"/>
          </rPr>
          <t xml:space="preserve">5. A empresa cria valor econômico ou tem metas de redução da destruição de valor a curto prazo e as cumpre.
</t>
        </r>
      </text>
    </comment>
    <comment ref="E39" authorId="1">
      <text>
        <r>
          <rPr>
            <sz val="9"/>
            <color indexed="81"/>
            <rFont val="Tahoma"/>
            <family val="2"/>
          </rPr>
          <t xml:space="preserve">5. A empresa aplica integralmente o marco regulador de tarifas do país, incluindo ajustes periódicos devido à inflação ou custos reconhecidos pelo regulador; ou então autorregula-se a fim de cobrir custos e reduzir diferenças de tarifas entre entidades territoriais vizinhas.
</t>
        </r>
      </text>
    </comment>
    <comment ref="C40" authorId="1">
      <text>
        <r>
          <rPr>
            <sz val="9"/>
            <color indexed="81"/>
            <rFont val="Tahoma"/>
            <family val="2"/>
          </rPr>
          <t xml:space="preserve">6. A empresa não investe em projetos com VPL negativo.
</t>
        </r>
      </text>
    </comment>
    <comment ref="E40" authorId="1">
      <text>
        <r>
          <rPr>
            <sz val="9"/>
            <color indexed="81"/>
            <rFont val="Tahoma"/>
            <family val="2"/>
          </rPr>
          <t xml:space="preserve">6. A empresa reestrutura ou se livra de bens ou investimentos que não gerem valor econômico.
</t>
        </r>
      </text>
    </comment>
  </commentList>
</comments>
</file>

<file path=xl/sharedStrings.xml><?xml version="1.0" encoding="utf-8"?>
<sst xmlns="http://schemas.openxmlformats.org/spreadsheetml/2006/main" count="346" uniqueCount="177">
  <si>
    <t>Nivel 1</t>
  </si>
  <si>
    <t>Nivel 2</t>
  </si>
  <si>
    <t>Nivel 3</t>
  </si>
  <si>
    <t>Nivel 4</t>
  </si>
  <si>
    <t>Rta.</t>
  </si>
  <si>
    <t>ATRIBUTOS</t>
  </si>
  <si>
    <t>?</t>
  </si>
  <si>
    <t>TABULACION 2</t>
  </si>
  <si>
    <t>TABULACION 3</t>
  </si>
  <si>
    <t>TABULACION 4</t>
  </si>
  <si>
    <t>NIVEL 1</t>
  </si>
  <si>
    <t>NIVEL 2</t>
  </si>
  <si>
    <t>NIVEL 3</t>
  </si>
  <si>
    <t>NIVEL 4</t>
  </si>
  <si>
    <t>Atributos</t>
  </si>
  <si>
    <t>USOS</t>
  </si>
  <si>
    <t>NOTA</t>
  </si>
  <si>
    <t>c</t>
  </si>
  <si>
    <t>b</t>
  </si>
  <si>
    <t>a</t>
  </si>
  <si>
    <t>SIGLAS</t>
  </si>
  <si>
    <t>1. A empresa prepara demonstrações financeiras de acordo com padrões nacionais de contabilidade, auditadas por uma instituição externa reconhecida e independente.</t>
  </si>
  <si>
    <t>(Adaptado da Metodologia GC da IFC © 2006, com autorização) Consultar abaixo o índice de siglas</t>
  </si>
  <si>
    <t>2. A empresa está sujeita a legislação comercial geral e de sociedades quanto aos direitos dos acionistas e credores.</t>
  </si>
  <si>
    <t>4. A empresa não tem funções reguladoras.</t>
  </si>
  <si>
    <t>5. A empresa tem a intenção de melhorar suas prácticas de GC.</t>
  </si>
  <si>
    <t>1. A empresa tem um plano articulado e público para melhorar suas prácticas de GC.</t>
  </si>
  <si>
    <t>4. Nem a empresa nem seu proprietário controlador têm funções reguladoras.</t>
  </si>
  <si>
    <t>3. A empresa divulga periodicamente aos acionistas sua política de GC ou CGC, seu grau de cumprimento de práticas de GC aplicadas efetivamente e em que medida essas práticas se ajustam aos códigos voluntários de boas prácticas no país.</t>
  </si>
  <si>
    <t>5. Os órgãos de GC da empresa não podem aprovar compromissos de transferência, subsidio ou desvio de ativos em favor de proprietários, investidores ou outros grupos de interesse.</t>
  </si>
  <si>
    <t>3. A empresa designou um funcionário encarregado de zelar pelo desenvolvimento e cumprimento das políticas de GC.</t>
  </si>
  <si>
    <t>1. A empresa é líder nacional e está entre os líderes globais de GC das EPE e ESPAS.</t>
  </si>
  <si>
    <t>A. COMPROMISSO COM A GC</t>
  </si>
  <si>
    <t>Grau de progresso</t>
  </si>
  <si>
    <t>C. AMBIENTE E PROCESSOS DE CONTROLE</t>
  </si>
  <si>
    <t>1. A empresa ativou um sistema adequado de controles internos e de auditoria externa.</t>
  </si>
  <si>
    <t>1. A empresa elabora e apresenta demonstrações financeiras auditadas de acordo com as normas internacionais de auditoria.</t>
  </si>
  <si>
    <t>1. O controle e a auditoria internos da empresa satisfazem as normas mais exigentes.</t>
  </si>
  <si>
    <t>D. TRANSPARÊNCIA E DIVULGAÇÃO</t>
  </si>
  <si>
    <t>2. As demonstrações financeiras da empresa, com suas notas, são divulgadas anualmente aos proprietários, investidores, entidades de controle e ao público.</t>
  </si>
  <si>
    <t>1. As demonstrações financeiras da empresa são elaboradas ou reapresentadas segundo padrões internacionais de contabilidade e são auditadas por firmas de auditoria independentes e reconhecidas.</t>
  </si>
  <si>
    <t>2. Toda informação relevante e as comunicações aos acionistas e investidores são publicadas oportunamente na página web.</t>
  </si>
  <si>
    <t>3. A empresa realiza sua AGA ou equivalente aberta ao público, mesmo que todo seu capital seja propriedade do Estado.</t>
  </si>
  <si>
    <t>4. A empresa revela seu código de ética, as principais disposições para fazê-lo cumprir e o grau de cumprimento alcançado a cada ano em seu relatório de gestão.</t>
  </si>
  <si>
    <t>1. A empresa elabora e apresenta todas as demonstrações financeiras e os relatórios segundo as NIIF ou as GAAP dos EUA.</t>
  </si>
  <si>
    <t>2. A empresa publica relatórios financeiros trimestrais, destacados por unidades de negócios e com resultados por ação. Essas práticas vão além da lista local de exigências oficiais.</t>
  </si>
  <si>
    <t>3. O resumo de informação de todos os contratos é divulgado ao público.</t>
  </si>
  <si>
    <t>4. Além de D.2.5., a empresa realiza pelo menos anualmente pesquisas de satisfação dos usuários e leva em consideração os resultados nos planos de ação.</t>
  </si>
  <si>
    <t>E. TRATAMENTO DO ACIONISTAS MINORITARIOS DE DETENTORES DE TÍTULOS</t>
  </si>
  <si>
    <t>1. A empresa é uma sociedade anônima com acionistas minoritários autônomos, diferenciados de meros sócios facilitadores estatais. Ou é uma EICE com obrigações claras perante detentores de títulos emitidos pela empresa.</t>
  </si>
  <si>
    <t>2. A empresa trata equitativamente a todos os acionistas da mesma classe ou detentores de títulos com relação a direitos de votação, subscrição e transferência.</t>
  </si>
  <si>
    <t>3. Os acionistas ou detentores de títulos contam com informação precisa e oportuna sobre o número de todo tipo de ações e títulos em poder do Estado e de outros acionistas e investidores importantes; ou o público sabe como o controle é exercido por parte da entidade proprietária estatal e com que restrições para proteger os detentores de valores emitidos pela empresa.</t>
  </si>
  <si>
    <t>4. Todos os que possuem valores emitidos pela empresa têm igualdade de tratamento em relação à divulgação de informação.</t>
  </si>
  <si>
    <t>5. A empresa presta contas públicas à AGA, ou é uma EICE mas divulga em sua página web e em sessão pública de prestação de contas toda a informação que seria apresentada numa AGA, assim como as decisões adotadas que corresponderia a uma AGA tomar.</t>
  </si>
  <si>
    <t>1. Os acionistas minoritários recebem avisos e a agenda de todas as reuniões de acionistas e lhes é permitido participar e votar. A forma de convocar e celebrar as reuniões de acionistas permite acesso razoável a todos.</t>
  </si>
  <si>
    <t>2. A empresa articulou claramente as políticas de cumprimento obrigatório em relação ao tratamento dos acionistas minoritários nas mudanças de controle, entre elas as privatizações e a renacionalização ou reestatização.</t>
  </si>
  <si>
    <t>3. O relatório anual da empresa revela os principais riscos para os acionistas minoritários e detentores de títulos relacionados com o Estado, como acionista ou proprietário majoritário, e qualquer diferença entre cada um dos acionistas, o direito de voto e a equidade global do cargo na empresa.</t>
  </si>
  <si>
    <t>5. A divulgação de todos os acordos dos acionistas e decisões de alcance equivalente que possam afetar os acionistas minoritários ou detentores de títulos é completa, oportuna e precisa.</t>
  </si>
  <si>
    <t>1. A empresa conta com mecanismos eficazes de votação dos acionistas para proteger os acionistas minoritários.</t>
  </si>
  <si>
    <t>2. O resumo das informações sobre todas as transações com partes relacionadas é divulgado ao público.</t>
  </si>
  <si>
    <t>3. A entidade estatal controladora se comprometeu a não encorajar decisões que uma empresa manejada com critério comercial não adotaria.</t>
  </si>
  <si>
    <t>1. A história da empresa sobre o tratamento equitativo dos acionistas adequa-se às expectativas do mercado internacional.</t>
  </si>
  <si>
    <t>2. Não há um tipo especial de ações (p. ex., "ações douradas") que seja unicamente de propriedade do Estado.</t>
  </si>
  <si>
    <t>F. DISCIPLINA FINANCEIRA</t>
  </si>
  <si>
    <t>1. Os objetivos da empresa, comerciais e não comerciais (de política pública), são explícitos e divulgados ao público.</t>
  </si>
  <si>
    <t>2. Os custos e as fontes de financiamento são transparentes.</t>
  </si>
  <si>
    <t>3. O financiamento bancário é obtido mediante processo competitivo.</t>
  </si>
  <si>
    <t>4. A empresa tem receita sustentável assegurada: cobre no mínimo seus custos de operação e de manutenção com a receita das tarifas e o Estado cobre com transferências fiscais o desequilíbrio originado pela política tarifária.</t>
  </si>
  <si>
    <t>5. A empresa cria valor econômico ou tem metas de redução da destruição de valor a curto prazo e as cumpre.</t>
  </si>
  <si>
    <t>6. A empresa não investe em projetos com VPL negativo.</t>
  </si>
  <si>
    <t>1. O valor dos custos derivados de cumprir os objetivos de política pública (ou seja, os objetivos não comerciais da empresa) é medido por técnicas contábeis, financeiras e econômicas internacionalmente aceitas e é divulgado separadamente nas demonstrações financeiras.</t>
  </si>
  <si>
    <t>2. As demonstrações financeiras da empresa informam em separado o impacto de quaisquer benefícios concedidos pelo Estado, tais como financiamento concessional (incluindo garantias) de suas atividades comerciais.</t>
  </si>
  <si>
    <t>3. Estão vigentes práticas políticas de estrutura de capital e de dividendos adequadas para o setor e orientadas por critérios comerciais.</t>
  </si>
  <si>
    <t>4. Está vigente um sistema de classificação de bônus e a empresa emitiu bônus corporativos.</t>
  </si>
  <si>
    <t>5. A empresa aplica integralmente o marco regulador de tarifas do país, incluindo ajustes periódicos devido à inflação ou custos reconhecidos pelo regulador; ou então autorregula-se a fim de cobrir custos e reduzir diferenças de tarifas entre entidades territoriais vizinhas.</t>
  </si>
  <si>
    <t>6. A empresa reestrutura ou se livra de bens ou investimentos que não gerem valor econômico.</t>
  </si>
  <si>
    <t>1. Os subsídios são focalizados e claramente definidos para os beneficiários. Os custos para a empresa, derivados do cumprimento dos objetivos de política pública (p. ex., de alcance social) são cobertos pelo Estado de forma separada.</t>
  </si>
  <si>
    <t>2. A empresa tem um sistema de compensação ligado ao desempenho e alinhado com seus objetivos.</t>
  </si>
  <si>
    <t>1. A empresa tem objetivos exclusivamente comerciais.</t>
  </si>
  <si>
    <t>2. A empresa tem suas ações cotadas no mercado de valores.</t>
  </si>
  <si>
    <t>3. A empresa conta com uma combinação ótima de financiamento de bônus e financiamento bancário.</t>
  </si>
  <si>
    <t>AGA: assembleia geral de acionistas (grupo de acionistas)</t>
  </si>
  <si>
    <t>CFI: Corporação Financeira Internacional</t>
  </si>
  <si>
    <t>CGC: código de GC</t>
  </si>
  <si>
    <t>EICE: empresa industrial e comercial do Estado, ou empresa de criação legal, não regulada pela lei de sociedades</t>
  </si>
  <si>
    <t>EPE: empresa de propriedade majoritária estatal</t>
  </si>
  <si>
    <t>ESP: empresa provedora de serviços públicos</t>
  </si>
  <si>
    <t>ESPAS: empresa provedora de serviços públicos de água e esgotos</t>
  </si>
  <si>
    <t>GAAP: práticas contábeis geralmente aceitas (padrão dos Estados Unidos)</t>
  </si>
  <si>
    <t>GC: governança corporativa</t>
  </si>
  <si>
    <t>NIIF: normas internacionais de informação financeira</t>
  </si>
  <si>
    <t>Nome:</t>
  </si>
  <si>
    <t>DATA:</t>
  </si>
  <si>
    <t>Pergunta</t>
  </si>
  <si>
    <t>Comentários</t>
  </si>
  <si>
    <t>Opções de Resposta</t>
  </si>
  <si>
    <t>Semáforo do proceso de avanço em GC para ESP de maioria estatal  
Mapa para avaliação e plano de ação</t>
  </si>
  <si>
    <t>Está sendo feito atualmente.</t>
  </si>
  <si>
    <t>Não se faz atualmente mas se quer implementar no próximo ano.</t>
  </si>
  <si>
    <t>Não se faz atualmente e não é meta para o próximo ano</t>
  </si>
  <si>
    <t>Respostas que não se aplicam.</t>
  </si>
  <si>
    <t>Tabulação de enquetes</t>
  </si>
  <si>
    <t>Tabulação percentual</t>
  </si>
  <si>
    <t>Tabulação numéricos</t>
  </si>
  <si>
    <t>Inquéritos preenchidos</t>
  </si>
  <si>
    <t>FERRAMENTA PARA AVALIAR A APLICAÇÃO DE BOAS PRÁTICAS DE GOVERNANÇA CORPORATIVA EM EMPRESAS DE ABASTECIMENTO DE ÁGUA E SANEAMENTO COM PROPRIEDADE PATRIMONIAL MAJORITÁRIA PÚBLICA</t>
  </si>
  <si>
    <t>Esta aplicação pode ser utilizada de várias maneiras:</t>
  </si>
  <si>
    <t>2. O "Formato" pode ser preenchido como resultado de uma avaliação externa à GC de uma ESP e discutí-lo com a ESP, concentrando-se nas práticas "amarelas", isto é, aquelas que seriam instrumentadas durante o ano seguinte. Neste caso, se usa como ferramenta de diagnóstico e negociação de uma plano de ação.</t>
  </si>
  <si>
    <t xml:space="preserve">3. O "Formato" pode ser preenchido para diferentes ESP comparaveis entre si, dado um atributo válido: de um mesmo tamanho, de um mesmo país, de uma mesma estrutura de propriedade, de uma mesma natureza jurídica, etc. Neste caso, se utiliza para identificar fatores comuns de avanço ou barreiras críticas à GC e para identificar o motivo de que alguma ESP em particular se comporta de modo diferente de outras em sua GC. </t>
  </si>
  <si>
    <t>INSTRUÇÕES</t>
  </si>
  <si>
    <t>1. Familiarize-se com a Matriz de Avanço da CFI para Empresas de Propriedade Pública (pasta Matriz EPE). Esta Matriz propõe quatro níveis progressivos de GC, nas colunas, da esquerda para a direita; E, nas linhas, propõe seis grandes atributos ou conjuntos de práticas e resultados de GC.</t>
  </si>
  <si>
    <t xml:space="preserve">3. Em cada atributo, para cada nível de avanço, a Matriz inclui um ou mais grupos de práticas ou resultantes, cujo cumprimento deve ser avaliado por quem preenche a folha "Formato". Assegure-se de compreender com toda clareza o significado de cada um dos itens. Em caso de dúvida, pergunte ao administrador da ferramenta. O ideal é que o exercício seja precedido por uma capacitação nos conceitos e práticas fundamentais de GC aplicaveis às ESP que sejam EPE. </t>
  </si>
  <si>
    <t>4. Vá até a pasta identificada com o título "Formato". Passe o cursor sobre as diferentes células da pasta Excel: verá que alí estão todos os itens da Matriz. Ao clicar na célula ao lado direito de cada ítem surgirão as três opções de resposta que seguem;</t>
  </si>
  <si>
    <t>Está sendo realizada atualmente.</t>
  </si>
  <si>
    <t>Não se realiza atualmente mas se deseja implementar no próximo ano.</t>
  </si>
  <si>
    <t>Não se realiza atualmente e não é meta para o próximo ano.</t>
  </si>
  <si>
    <t>No caso que não se aplique, deixe a célula sem preencher</t>
  </si>
  <si>
    <t>6. Informe ao administrador quando tenha terminado. O administrador executará o comando "graficar", e a ferramenta apresentará o resumo visual do exercício conjunto. Agora pode começar a discussão do novo Plano de Ação de GC.</t>
  </si>
  <si>
    <t>OBSERVAÇÕES PARA O ADMINISTRADOR</t>
  </si>
  <si>
    <t>1. Assegure-se de que as macros estejam habilitadas antes de executar a ferramenta para garantir seu funcionamento. Se as macros estão desabilitadas, feche a planilha, volte a abrir e selecione a opção que habilita as macros. Geralmente esta opção aparece como uma janela suspensa ao abrir o arquivo ou como uma barra de "Advertência de Segurança" localizada na parte superior da planilha. Neste caso se deve clicar em "Opções" e logo, na janela que se abre, selecionar "Habilitar conteúdo" e finalmente "Aceitar".</t>
  </si>
  <si>
    <t>2. Cada vez que se necessite inserir uma pasta nova ("formato") deve-se fazê-lo antes das pastas vermelhas para não alterar a macro.</t>
  </si>
  <si>
    <t>3. Para gerar os resultados gráficos do semáforo, depois de haver preenchido os "formatos", se deve ir à pasta "Gráfica Matricial" e clicar sobre o botão "Clic para graficar".</t>
  </si>
  <si>
    <t>4. Lembre-se de guardar cada exercício com um nome de arquivo diferente. Assim, preservará a planilha original.</t>
  </si>
  <si>
    <t xml:space="preserve">5. Uma vez gerado o gráfico matricial, revise as perguntas com maior presença de zonas "em branco" e assegure-se de que as razões para definir que uma prática de GC "não se aplica" estão plenamente justificadas desde a perspectiva de GC. </t>
  </si>
  <si>
    <t xml:space="preserve">A Matriz de Avanço em GC para EPE é um instrumento da Corporação Financeira Internacional. A CFI autorizou seu uso ao BID e ao consultor. Foram realizadas várias modificações sobre o respectivo formato, para adaptá-lo às empresas de água e saneamento e aos casos em que será aplicada a ferramenta. O Banco Interamericano de Desenvolvimento é o proprietário da forma como se apresenta o instrumento a partir do conceito original da CFI. </t>
  </si>
  <si>
    <t>1. A auditoria interna e os sistemas de controle interno estão de acordo com as normas nacionais e os padrões de qualidade mais altos.</t>
  </si>
  <si>
    <t>3. A empresa explica ao público o esquema tarifário aplicado; os resultados referentes à qualidade da água; seus planos de investimento e o efeito previsto desses investimentos sobre o serviço e as tarifas.</t>
  </si>
  <si>
    <t>B. ESTRUTURA E FUNCIONAMENTO DO CONSELHO DE ADMINISTRAÇÃO</t>
  </si>
  <si>
    <t>1. A empresa tem uma personalidade jurídica distinta da do governo, e os estatutos são válidos e legais.</t>
  </si>
  <si>
    <t>2. O papel e os processos do CA são definidos e compreendidos com clareza dentro e fora da empresa.</t>
  </si>
  <si>
    <t>3. O CA se reúne periodicamente e observa as formalidades de boas práticas (p. ex., ordem do dia, atas, quorum, votações).</t>
  </si>
  <si>
    <t>4. Os membros do CA dispõem de informação adequada, suficiente e oportuna para análise e deliberação no exercício de suas funções de supervisão, direção e estratégia para o desenvolvimento da empresa.</t>
  </si>
  <si>
    <t>5. Os membros do CA têm dever de lealdade para com a empresa e respondem perante todos os acionistas, de modo que não representam apenas os interesses dos acionistas que os indicaram.</t>
  </si>
  <si>
    <t>6. A participação do Estado na nomeação dos membros do CA é explícita e divulgada ao público.</t>
  </si>
  <si>
    <t>3. Os cargos de presidente do CA e Diretor Presidente da EPE (CEO) não são títulos conjuntos de uma só pessoa.</t>
  </si>
  <si>
    <t>4. O CA tem a responsabilidade exclusiva de avaliar, nomear e destituir o Diretor Presidente da EPE</t>
  </si>
  <si>
    <t>7. A apresentação de candidaturas ao CA está institucionalizada e tem processos transparentes a fim de garantir a mescla adequada de competências e habilidades para que  o CA desempenhe suas funções de supervisão.</t>
  </si>
  <si>
    <t>3. Uma comissão especializada do CA trata de temas técnicos ou de possíveis conflitos de interesse (p. ex., aquisições, compensação, gestão de riscos).</t>
  </si>
  <si>
    <t>5. A função de propiedade do Estado sobre a ESP e a função de regulação são exercidas por autoridades distintas.</t>
  </si>
  <si>
    <t>A. COMPROMISSO COM A GOVERNANÇA CORPORATIVA (GC)</t>
  </si>
  <si>
    <t>B. ESTRUTURA E FUNCIONAMENTO DO CONSELHO DE ADMINISTRAÇÃO (CA)</t>
  </si>
  <si>
    <t>Instruções: Avalie o nível em que está localizada sua empresa em relação a cada um dos atributos da matriz, selecionando uma das três respostas possíveis para cada pergunta. Caso a pergunta não se aplique à empresa, deixe a resposta em branco. Para ler a pergunta, coloque o cursor sobre o numeral.</t>
  </si>
  <si>
    <t>CA: Conselho de Administração</t>
  </si>
  <si>
    <t>IBGC: Instituto Brasileiro de Governança Corporativa</t>
  </si>
  <si>
    <t>3. As funções e atribuições das diversas entidades de GC, como o Estado, a AGA ou equivalente, o CA e a DE, estão claramente definidas nos estatutos.</t>
  </si>
  <si>
    <t>4. A AGA e o CA são órgãos com composição e funções distintas.</t>
  </si>
  <si>
    <t>1. A planilha "Formato" (pastas "F1 a F10") pode ser preenchida por diferentes agentes chaves das ESP: representantes dos proprietários, membros do Conselho, bem como da Diretoria Executiva. Neste caso, a ferramenta serve para conhecer o grau de consenso subjetivo acerca do avanço da GC em uma ESP.</t>
  </si>
  <si>
    <t>5. Agora sim, vá até a planilha Excel que lhe foi disponibilizada pelo administrador e preencha-a. Em cada célula em branco responda a, b ou c, conforme considere apropriado. Procure até onde seja possível responder com as opções sugeridas (a, b, c), pois as células em branco serão revisadas a fim de assegurar que efetivamente a prática correspondente não seja aplicável à empresa em estudo.</t>
  </si>
  <si>
    <t>CEO: executivo principal da empresa (presidente, diretor geral, representante legal), seja ou não membro do CA</t>
  </si>
  <si>
    <t xml:space="preserve">DE: diretoria executiva </t>
  </si>
  <si>
    <t>CVM: Comissão de Valores Mobiliários</t>
  </si>
  <si>
    <t>VPL: Valor Presente Líquido</t>
  </si>
  <si>
    <t>6. A empresa tem um código escrito de ética, aprovado pelo CA, como um funcionário designado responsável por seu cumprimento.</t>
  </si>
  <si>
    <t>1. A empresa cumpre com todas as recomendações aplicáveis do código voluntário de boas práticas de GC do país (IBGC ou CVM, por exemplo).</t>
  </si>
  <si>
    <t>2. O CA tem um comitê de govemança, com a participação majoritária de membros independentes.</t>
  </si>
  <si>
    <t>1. O CA inclui pelo menos um membro independente.</t>
  </si>
  <si>
    <t>1. O CA inclui dois ou mais membros independentes.</t>
  </si>
  <si>
    <t>2. O CA tem um comitê de auditoria com uma maioria de membros independentes que recomenda a seleção de auditores externos à AGA ou equivalente, examina e aprova os relatórios dos auditores externos e internos, responde aos relatórios dos auditores estatais e supervisiona a ação a partir das recomendações dos auditores.</t>
  </si>
  <si>
    <t>5. Os acionistas minoritários obtêm representação efetiva no CA mediante voto cumulativo ou mecanismos semelhantes.</t>
  </si>
  <si>
    <t>6. O CA tem um comitê de seleção e nomeação de candidatos a membros a ser nomeados pela AGA integrado por uma maioria de membros independentes.</t>
  </si>
  <si>
    <t>1. O comitê de auditoria do CA é composto inteiramente por membros independentes.</t>
  </si>
  <si>
    <t>2. Um comitê do CA, integrado exclusivamente por membros independentes, deve aprovar todas as transações materiais com partes relacionadas.</t>
  </si>
  <si>
    <t>4. O CA inteiro é eleito a cada ano; ou, opcionalmente, os mandatos dos membros independentes intercalam-se com os do representante da entidade estatal proprietária controladora (prefeito, governador, seu delegado etc.).</t>
  </si>
  <si>
    <t>5. A definição de membro independente abrange também independência política em relação ao executivo chefe da entidade estatal controladora da EPS. Há mecanismos para que os representantes de usuários no CA, quando existem, prestem contas de sua participação.</t>
  </si>
  <si>
    <t>1. O CA é integrado por uma maioria de membros independentes.</t>
  </si>
  <si>
    <t>2. Os comitês de contratação (quando essa função corresponde ao CA), compensação e nomeação são integrados apenas por membros independentes.</t>
  </si>
  <si>
    <t>2. O auditor interno interage com regularidade om a firma de auditoria externa independente e responde perante o CA.</t>
  </si>
  <si>
    <t>5. Além de D.1.3., a empresa conta com um sistema de informação segmentado e um departamento de atendimento ao cliente (Ouvidoria, SAC).</t>
  </si>
  <si>
    <t>SAC: Serviço de Atendimento ao Cliente</t>
  </si>
  <si>
    <t>1. As práticas de divulgação de informações financeiras e não financeiras da empresa estão de acordo com os padrões internacionais.</t>
  </si>
  <si>
    <t>4. A empresa divulga de modo completo e oportuno todas as transações com o Estado e seus filiados, outros grandes acionistas e suas filiadas, conselheiros ou diretores executivos.</t>
  </si>
  <si>
    <t>3. Além de F.1.5., F.1.6 e F.2.6., a empresa tem em seu plano estratégico metas explícitas de criação de valor a médio prazo e as cumpre. Ou a empresa possui valor de mercado superior ao valor contábil (book value).</t>
  </si>
  <si>
    <t xml:space="preserve">2. Os atributos, ordenados verticalmente de cima para baixo, agrupam em geral, os princípios definidos pela OCDE e são os seguintes: A. Compromisso com a GC; B. Estrutura e funcionamento do conselho de administração; C. Ambiente e processos de controle; D. Transparência e divulgação; E. Tratamento dado aos acionistas minoritários; e F. Disciplina financeira.  </t>
  </si>
  <si>
    <r>
      <t xml:space="preserve">MATRIZ DE AVANÇO EM GC PARA ESP DE ÁGUA POTÁVEL E SANEAMENTO (MAIORIA ESTATAL)
</t>
    </r>
    <r>
      <rPr>
        <b/>
        <i/>
        <sz val="10"/>
        <rFont val="Arial"/>
        <family val="2"/>
      </rPr>
      <t>Formulário de Avaliação</t>
    </r>
  </si>
  <si>
    <t>MATRIZ DE AVANÇO EM GC PARA ESP DE ÁGUA POTÁVEL E SANEAMENTO (MAIORIA ESTATAL)</t>
  </si>
  <si>
    <t>2. A empresa conta com um conjunto escrito de políticas de GC que aborda, no mínimo, os direitos e o tratamento dos acionistas, o papel do CA, a transparência e a divulgação.</t>
  </si>
  <si>
    <t>6. O CA faz uma autoavaliação anual. Há mecanismos para que os membros do CA analisem internamente o desempenho do conselho de administração.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</si>
</sst>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yyyy;@"/>
    <numFmt numFmtId="165" formatCode="_ [$€-2]\ * #,##0.00_ ;_ [$€-2]\ * \-#,##0.00_ ;_ [$€-2]\ * &quot;-&quot;??_ "/>
  </numFmts>
  <fonts count="26" x14ac:knownFonts="1">
    <font>
      <sz val="10"/>
      <name val="Arial"/>
    </font>
    <font>
      <sz val="10"/>
      <name val="Arial"/>
      <family val="2"/>
    </font>
    <font>
      <sz val="8"/>
      <name val="Arial"/>
      <family val="2"/>
    </font>
    <font>
      <sz val="10"/>
      <name val="Arial"/>
      <family val="2"/>
    </font>
    <font>
      <b/>
      <sz val="10"/>
      <name val="Arial"/>
      <family val="2"/>
    </font>
    <font>
      <b/>
      <sz val="8"/>
      <name val="Arial"/>
      <family val="2"/>
    </font>
    <font>
      <b/>
      <i/>
      <sz val="10"/>
      <color indexed="9"/>
      <name val="Arial"/>
      <family val="2"/>
    </font>
    <font>
      <b/>
      <sz val="8"/>
      <color indexed="9"/>
      <name val="Arial"/>
      <family val="2"/>
    </font>
    <font>
      <b/>
      <sz val="9"/>
      <name val="Arial"/>
      <family val="2"/>
    </font>
    <font>
      <b/>
      <sz val="10"/>
      <color indexed="9"/>
      <name val="Arial"/>
      <family val="2"/>
    </font>
    <font>
      <b/>
      <sz val="1"/>
      <name val="Arial"/>
      <family val="2"/>
    </font>
    <font>
      <sz val="1"/>
      <color indexed="9"/>
      <name val="Arial"/>
      <family val="2"/>
    </font>
    <font>
      <sz val="1"/>
      <name val="Arial"/>
      <family val="2"/>
    </font>
    <font>
      <b/>
      <i/>
      <sz val="10"/>
      <name val="Arial"/>
      <family val="2"/>
    </font>
    <font>
      <b/>
      <sz val="16"/>
      <name val="Arial"/>
      <family val="2"/>
    </font>
    <font>
      <b/>
      <sz val="12"/>
      <name val="Arial"/>
      <family val="2"/>
    </font>
    <font>
      <sz val="9"/>
      <color indexed="81"/>
      <name val="Tahoma"/>
      <family val="2"/>
    </font>
    <font>
      <b/>
      <sz val="10"/>
      <color indexed="9"/>
      <name val="Arial"/>
      <family val="2"/>
    </font>
    <font>
      <sz val="10"/>
      <color indexed="10"/>
      <name val="Arial"/>
      <family val="2"/>
    </font>
    <font>
      <b/>
      <sz val="11"/>
      <color indexed="8"/>
      <name val="Arial"/>
      <family val="2"/>
    </font>
    <font>
      <b/>
      <sz val="12"/>
      <color indexed="9"/>
      <name val="Arial"/>
      <family val="2"/>
    </font>
    <font>
      <b/>
      <sz val="11"/>
      <color indexed="9"/>
      <name val="Arial"/>
      <family val="2"/>
    </font>
    <font>
      <b/>
      <sz val="11"/>
      <name val="Arial"/>
      <family val="2"/>
    </font>
    <font>
      <b/>
      <sz val="8"/>
      <color indexed="9"/>
      <name val="Arial"/>
      <family val="2"/>
    </font>
    <font>
      <sz val="8"/>
      <name val="Arial"/>
      <family val="2"/>
    </font>
    <font>
      <sz val="8"/>
      <color indexed="81"/>
      <name val="Tahoma"/>
      <family val="2"/>
    </font>
  </fonts>
  <fills count="16">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indexed="51"/>
        <bgColor indexed="64"/>
      </patternFill>
    </fill>
    <fill>
      <patternFill patternType="solid">
        <fgColor indexed="17"/>
        <bgColor indexed="64"/>
      </patternFill>
    </fill>
    <fill>
      <patternFill patternType="solid">
        <fgColor theme="0"/>
        <bgColor indexed="64"/>
      </patternFill>
    </fill>
    <fill>
      <patternFill patternType="solid">
        <fgColor rgb="FFFFFF99"/>
        <bgColor indexed="64"/>
      </patternFill>
    </fill>
    <fill>
      <patternFill patternType="solid">
        <fgColor rgb="FFFFCC00"/>
        <bgColor indexed="64"/>
      </patternFill>
    </fill>
  </fills>
  <borders count="80">
    <border>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right/>
      <top style="medium">
        <color indexed="64"/>
      </top>
      <bottom/>
      <diagonal/>
    </border>
    <border>
      <left style="thin">
        <color indexed="64"/>
      </left>
      <right/>
      <top/>
      <bottom style="medium">
        <color indexed="64"/>
      </bottom>
      <diagonal/>
    </border>
    <border>
      <left style="thin">
        <color indexed="64"/>
      </left>
      <right/>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4">
    <xf numFmtId="0" fontId="0" fillId="0" borderId="0"/>
    <xf numFmtId="165" fontId="1" fillId="0" borderId="0" applyFont="0" applyFill="0" applyBorder="0" applyAlignment="0" applyProtection="0"/>
    <xf numFmtId="0" fontId="1" fillId="0" borderId="0"/>
    <xf numFmtId="9" fontId="1" fillId="0" borderId="0" applyFont="0" applyFill="0" applyBorder="0" applyAlignment="0" applyProtection="0"/>
  </cellStyleXfs>
  <cellXfs count="568">
    <xf numFmtId="0" fontId="0" fillId="0" borderId="0" xfId="0"/>
    <xf numFmtId="0" fontId="0" fillId="2" borderId="1"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0" fillId="2" borderId="0" xfId="0" applyFill="1" applyBorder="1" applyAlignment="1" applyProtection="1">
      <alignment vertical="center"/>
    </xf>
    <xf numFmtId="0" fontId="6" fillId="3" borderId="5" xfId="0" applyFont="1" applyFill="1" applyBorder="1" applyAlignment="1" applyProtection="1">
      <alignment horizontal="center" vertical="center"/>
    </xf>
    <xf numFmtId="0" fontId="2" fillId="2" borderId="0" xfId="0" applyFont="1" applyFill="1" applyBorder="1" applyAlignment="1" applyProtection="1">
      <alignment vertical="center"/>
    </xf>
    <xf numFmtId="0" fontId="0" fillId="2" borderId="6" xfId="0" applyFill="1" applyBorder="1" applyAlignment="1" applyProtection="1">
      <alignment horizontal="center" vertical="center"/>
      <protection locked="0"/>
    </xf>
    <xf numFmtId="0" fontId="0" fillId="2" borderId="0" xfId="0" applyFill="1" applyAlignment="1">
      <alignment vertical="center"/>
    </xf>
    <xf numFmtId="0" fontId="0" fillId="2" borderId="0" xfId="0" applyFill="1" applyAlignment="1">
      <alignment horizontal="center" vertical="center"/>
    </xf>
    <xf numFmtId="0" fontId="4" fillId="4" borderId="7" xfId="0" applyFont="1" applyFill="1" applyBorder="1" applyAlignment="1">
      <alignment horizontal="center" vertical="center"/>
    </xf>
    <xf numFmtId="0" fontId="4" fillId="4" borderId="6" xfId="0" applyFont="1" applyFill="1" applyBorder="1" applyAlignment="1">
      <alignment horizontal="center" vertical="center"/>
    </xf>
    <xf numFmtId="10" fontId="1" fillId="2" borderId="8" xfId="3" applyNumberFormat="1" applyFont="1" applyFill="1" applyBorder="1" applyAlignment="1">
      <alignment horizontal="center" vertical="center"/>
    </xf>
    <xf numFmtId="10" fontId="1" fillId="2" borderId="9" xfId="3" applyNumberFormat="1" applyFont="1" applyFill="1" applyBorder="1" applyAlignment="1">
      <alignment horizontal="center" vertical="center"/>
    </xf>
    <xf numFmtId="10" fontId="1" fillId="2" borderId="1" xfId="3" applyNumberFormat="1" applyFont="1" applyFill="1" applyBorder="1" applyAlignment="1">
      <alignment horizontal="center" vertical="center"/>
    </xf>
    <xf numFmtId="10" fontId="1" fillId="2" borderId="10" xfId="3" applyNumberFormat="1" applyFont="1" applyFill="1" applyBorder="1" applyAlignment="1">
      <alignment horizontal="center" vertical="center"/>
    </xf>
    <xf numFmtId="10" fontId="1" fillId="2" borderId="11" xfId="3" applyNumberFormat="1" applyFont="1" applyFill="1" applyBorder="1" applyAlignment="1">
      <alignment horizontal="center" vertical="center"/>
    </xf>
    <xf numFmtId="10" fontId="1" fillId="2" borderId="2" xfId="3" applyNumberFormat="1" applyFont="1" applyFill="1" applyBorder="1" applyAlignment="1">
      <alignment horizontal="center" vertical="center"/>
    </xf>
    <xf numFmtId="10" fontId="1" fillId="2" borderId="12" xfId="3" applyNumberFormat="1" applyFont="1" applyFill="1" applyBorder="1" applyAlignment="1">
      <alignment horizontal="center" vertical="center"/>
    </xf>
    <xf numFmtId="10" fontId="1" fillId="2" borderId="13" xfId="3" applyNumberFormat="1" applyFont="1" applyFill="1" applyBorder="1" applyAlignment="1">
      <alignment horizontal="center" vertical="center"/>
    </xf>
    <xf numFmtId="10" fontId="1" fillId="2" borderId="3" xfId="3" applyNumberFormat="1" applyFont="1" applyFill="1" applyBorder="1" applyAlignment="1">
      <alignment horizontal="center" vertical="center"/>
    </xf>
    <xf numFmtId="10" fontId="1" fillId="2" borderId="14" xfId="3" applyNumberFormat="1" applyFont="1" applyFill="1" applyBorder="1" applyAlignment="1">
      <alignment horizontal="center" vertical="center"/>
    </xf>
    <xf numFmtId="10" fontId="1" fillId="2" borderId="15" xfId="3" applyNumberFormat="1" applyFont="1" applyFill="1" applyBorder="1" applyAlignment="1">
      <alignment horizontal="center" vertical="center"/>
    </xf>
    <xf numFmtId="10" fontId="1" fillId="2" borderId="4" xfId="3" applyNumberFormat="1" applyFont="1" applyFill="1" applyBorder="1" applyAlignment="1">
      <alignment horizontal="center" vertical="center"/>
    </xf>
    <xf numFmtId="10" fontId="1" fillId="2" borderId="16" xfId="3" applyNumberFormat="1" applyFont="1" applyFill="1" applyBorder="1" applyAlignment="1">
      <alignment horizontal="center" vertical="center"/>
    </xf>
    <xf numFmtId="10" fontId="1" fillId="2" borderId="7" xfId="3" applyNumberFormat="1" applyFont="1" applyFill="1" applyBorder="1" applyAlignment="1">
      <alignment horizontal="center" vertical="center"/>
    </xf>
    <xf numFmtId="10" fontId="1" fillId="2" borderId="6" xfId="3" applyNumberFormat="1" applyFont="1" applyFill="1" applyBorder="1" applyAlignment="1">
      <alignment horizontal="center" vertical="center"/>
    </xf>
    <xf numFmtId="10" fontId="1" fillId="2" borderId="17" xfId="3" applyNumberFormat="1" applyFont="1" applyFill="1" applyBorder="1" applyAlignment="1">
      <alignment horizontal="center" vertical="center"/>
    </xf>
    <xf numFmtId="10" fontId="1" fillId="2" borderId="18" xfId="3" applyNumberFormat="1" applyFont="1" applyFill="1" applyBorder="1" applyAlignment="1">
      <alignment horizontal="center" vertical="center"/>
    </xf>
    <xf numFmtId="10" fontId="1" fillId="2" borderId="19" xfId="3" applyNumberFormat="1" applyFont="1" applyFill="1" applyBorder="1" applyAlignment="1">
      <alignment horizontal="center" vertical="center"/>
    </xf>
    <xf numFmtId="0" fontId="4" fillId="5" borderId="7"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6" xfId="0" applyFont="1" applyFill="1" applyBorder="1" applyAlignment="1">
      <alignment horizontal="center" vertical="center"/>
    </xf>
    <xf numFmtId="0" fontId="8" fillId="6" borderId="17" xfId="0" applyFont="1" applyFill="1" applyBorder="1" applyAlignment="1">
      <alignment horizontal="justify" vertical="center" wrapText="1"/>
    </xf>
    <xf numFmtId="0" fontId="0" fillId="6" borderId="19" xfId="0" applyFill="1" applyBorder="1" applyAlignment="1">
      <alignment vertical="center"/>
    </xf>
    <xf numFmtId="0" fontId="4" fillId="7" borderId="7" xfId="0" applyFont="1" applyFill="1" applyBorder="1" applyAlignment="1">
      <alignment horizontal="center" vertical="center"/>
    </xf>
    <xf numFmtId="0" fontId="4" fillId="7" borderId="6" xfId="0" applyFont="1" applyFill="1" applyBorder="1" applyAlignment="1">
      <alignment horizontal="center" vertical="center"/>
    </xf>
    <xf numFmtId="0" fontId="8" fillId="7" borderId="8" xfId="0" applyFont="1" applyFill="1" applyBorder="1" applyAlignment="1">
      <alignment horizontal="justify" vertical="center" wrapText="1"/>
    </xf>
    <xf numFmtId="0" fontId="0" fillId="7" borderId="20" xfId="0" applyFill="1" applyBorder="1" applyAlignment="1">
      <alignment vertical="center"/>
    </xf>
    <xf numFmtId="0" fontId="8" fillId="7" borderId="17" xfId="0" applyFont="1" applyFill="1" applyBorder="1" applyAlignment="1">
      <alignment horizontal="justify" vertical="center" wrapText="1"/>
    </xf>
    <xf numFmtId="0" fontId="0" fillId="7" borderId="21" xfId="0" applyFill="1" applyBorder="1" applyAlignment="1">
      <alignment vertical="center"/>
    </xf>
    <xf numFmtId="0" fontId="0" fillId="7" borderId="22" xfId="0" applyFill="1" applyBorder="1" applyAlignment="1">
      <alignment vertical="center"/>
    </xf>
    <xf numFmtId="0" fontId="4" fillId="4" borderId="23" xfId="0" applyFont="1" applyFill="1" applyBorder="1" applyAlignment="1">
      <alignment horizontal="center" vertical="center"/>
    </xf>
    <xf numFmtId="0" fontId="0" fillId="4" borderId="1" xfId="0" applyFill="1" applyBorder="1" applyAlignment="1">
      <alignment vertical="center"/>
    </xf>
    <xf numFmtId="0" fontId="0" fillId="4" borderId="2" xfId="0" applyFill="1" applyBorder="1" applyAlignment="1">
      <alignment vertical="center"/>
    </xf>
    <xf numFmtId="0" fontId="0" fillId="4" borderId="3" xfId="0" applyFill="1" applyBorder="1" applyAlignment="1">
      <alignment vertical="center"/>
    </xf>
    <xf numFmtId="0" fontId="0" fillId="4" borderId="4" xfId="0" applyFill="1" applyBorder="1" applyAlignment="1">
      <alignment vertical="center"/>
    </xf>
    <xf numFmtId="0" fontId="8" fillId="5" borderId="17" xfId="0" applyFont="1" applyFill="1" applyBorder="1" applyAlignment="1">
      <alignment vertical="center" wrapText="1"/>
    </xf>
    <xf numFmtId="0" fontId="0" fillId="6" borderId="1" xfId="0" applyFill="1" applyBorder="1" applyAlignment="1">
      <alignment vertical="center"/>
    </xf>
    <xf numFmtId="0" fontId="0" fillId="6" borderId="3" xfId="0" applyFill="1" applyBorder="1" applyAlignment="1">
      <alignment vertical="center"/>
    </xf>
    <xf numFmtId="10" fontId="0" fillId="2" borderId="8" xfId="3" applyNumberFormat="1" applyFont="1" applyFill="1" applyBorder="1" applyAlignment="1">
      <alignment horizontal="center" vertical="center"/>
    </xf>
    <xf numFmtId="10" fontId="0" fillId="2" borderId="9" xfId="3" applyNumberFormat="1" applyFont="1" applyFill="1" applyBorder="1" applyAlignment="1">
      <alignment horizontal="center" vertical="center"/>
    </xf>
    <xf numFmtId="0" fontId="0" fillId="7" borderId="24" xfId="0" applyFill="1" applyBorder="1" applyAlignment="1">
      <alignment vertical="center"/>
    </xf>
    <xf numFmtId="0" fontId="0" fillId="7" borderId="25" xfId="0" applyFill="1" applyBorder="1" applyAlignment="1">
      <alignment vertical="center"/>
    </xf>
    <xf numFmtId="0" fontId="0" fillId="2" borderId="0" xfId="0" applyFill="1" applyProtection="1"/>
    <xf numFmtId="0" fontId="12" fillId="2" borderId="0" xfId="0" applyFont="1" applyFill="1" applyProtection="1"/>
    <xf numFmtId="0" fontId="0" fillId="2" borderId="26"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27"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0" fillId="2" borderId="29"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18" xfId="0" applyFill="1" applyBorder="1" applyAlignment="1" applyProtection="1">
      <alignment horizontal="center" vertical="center"/>
      <protection locked="0"/>
    </xf>
    <xf numFmtId="0" fontId="0" fillId="2" borderId="19"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4"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30" xfId="0" applyFill="1" applyBorder="1" applyAlignment="1" applyProtection="1">
      <alignment horizontal="center" vertical="center"/>
      <protection locked="0"/>
    </xf>
    <xf numFmtId="0" fontId="4" fillId="4" borderId="31" xfId="0" applyFont="1" applyFill="1" applyBorder="1" applyAlignment="1" applyProtection="1">
      <alignment horizontal="center" vertical="center"/>
    </xf>
    <xf numFmtId="0" fontId="0" fillId="2" borderId="32" xfId="0" applyFill="1" applyBorder="1" applyAlignment="1" applyProtection="1">
      <alignment horizontal="center" vertical="center"/>
      <protection locked="0"/>
    </xf>
    <xf numFmtId="0" fontId="0" fillId="0" borderId="0" xfId="0" applyAlignment="1">
      <alignment wrapText="1"/>
    </xf>
    <xf numFmtId="0" fontId="4" fillId="4" borderId="33" xfId="0" applyFont="1" applyFill="1" applyBorder="1" applyAlignment="1" applyProtection="1">
      <alignment horizontal="center" vertical="center"/>
    </xf>
    <xf numFmtId="0" fontId="0" fillId="2" borderId="0" xfId="0" applyFill="1" applyBorder="1" applyAlignment="1">
      <alignment vertical="center"/>
    </xf>
    <xf numFmtId="0" fontId="0" fillId="4" borderId="34" xfId="0" applyFill="1" applyBorder="1" applyAlignment="1">
      <alignment vertical="center"/>
    </xf>
    <xf numFmtId="0" fontId="0" fillId="0" borderId="17" xfId="0" applyFill="1" applyBorder="1" applyAlignment="1" applyProtection="1">
      <alignment horizontal="center" vertical="center"/>
      <protection locked="0"/>
    </xf>
    <xf numFmtId="0" fontId="0" fillId="0" borderId="18" xfId="0" applyFill="1" applyBorder="1" applyAlignment="1" applyProtection="1">
      <alignment horizontal="center" vertical="center"/>
      <protection locked="0"/>
    </xf>
    <xf numFmtId="0" fontId="0" fillId="0" borderId="19" xfId="0" applyFill="1" applyBorder="1" applyAlignment="1" applyProtection="1">
      <alignment horizontal="center" vertical="center"/>
      <protection locked="0"/>
    </xf>
    <xf numFmtId="10" fontId="1" fillId="2" borderId="35" xfId="3" applyNumberFormat="1" applyFont="1" applyFill="1" applyBorder="1" applyAlignment="1">
      <alignment horizontal="center" vertical="center"/>
    </xf>
    <xf numFmtId="0" fontId="0" fillId="7" borderId="36" xfId="0" applyFill="1" applyBorder="1" applyAlignment="1">
      <alignment vertical="center"/>
    </xf>
    <xf numFmtId="0" fontId="0" fillId="2" borderId="31" xfId="0" applyFill="1" applyBorder="1" applyAlignment="1" applyProtection="1">
      <alignment horizontal="center" vertical="center"/>
      <protection locked="0"/>
    </xf>
    <xf numFmtId="0" fontId="0" fillId="2" borderId="35" xfId="0" applyFill="1" applyBorder="1" applyAlignment="1" applyProtection="1">
      <alignment horizontal="center" vertical="center"/>
      <protection locked="0"/>
    </xf>
    <xf numFmtId="0" fontId="0" fillId="7" borderId="37" xfId="0" applyFill="1" applyBorder="1" applyAlignment="1">
      <alignment vertical="center"/>
    </xf>
    <xf numFmtId="0" fontId="0" fillId="5" borderId="34" xfId="0" applyFill="1" applyBorder="1" applyAlignment="1">
      <alignment vertical="center"/>
    </xf>
    <xf numFmtId="0" fontId="0" fillId="2" borderId="38" xfId="0" applyFill="1" applyBorder="1" applyAlignment="1" applyProtection="1">
      <alignment horizontal="center" vertical="center"/>
      <protection locked="0"/>
    </xf>
    <xf numFmtId="0" fontId="0" fillId="2" borderId="39" xfId="0" applyFill="1" applyBorder="1" applyAlignment="1" applyProtection="1">
      <alignment horizontal="center" vertical="center"/>
      <protection locked="0"/>
    </xf>
    <xf numFmtId="0" fontId="4" fillId="5" borderId="23" xfId="0" applyFont="1" applyFill="1" applyBorder="1" applyAlignment="1">
      <alignment horizontal="center" vertical="center"/>
    </xf>
    <xf numFmtId="0" fontId="0" fillId="5" borderId="1" xfId="0" applyFill="1" applyBorder="1" applyAlignment="1">
      <alignment vertical="center"/>
    </xf>
    <xf numFmtId="0" fontId="0" fillId="5" borderId="2" xfId="0" applyFill="1" applyBorder="1" applyAlignment="1">
      <alignment vertical="center"/>
    </xf>
    <xf numFmtId="0" fontId="0" fillId="5" borderId="3" xfId="0" applyFill="1" applyBorder="1" applyAlignment="1">
      <alignment vertical="center"/>
    </xf>
    <xf numFmtId="0" fontId="0" fillId="5" borderId="4" xfId="0" applyFill="1" applyBorder="1" applyAlignment="1">
      <alignment vertical="center"/>
    </xf>
    <xf numFmtId="0" fontId="0" fillId="4" borderId="40"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0" borderId="0" xfId="0" applyFill="1" applyBorder="1" applyAlignment="1">
      <alignment vertical="center"/>
    </xf>
    <xf numFmtId="10" fontId="1" fillId="2" borderId="43" xfId="3" applyNumberFormat="1" applyFont="1" applyFill="1" applyBorder="1" applyAlignment="1">
      <alignment horizontal="center" vertical="center"/>
    </xf>
    <xf numFmtId="10" fontId="1" fillId="2" borderId="44" xfId="3" applyNumberFormat="1" applyFont="1" applyFill="1" applyBorder="1" applyAlignment="1">
      <alignment horizontal="center" vertical="center"/>
    </xf>
    <xf numFmtId="10" fontId="0" fillId="2" borderId="12" xfId="3" applyNumberFormat="1" applyFont="1" applyFill="1" applyBorder="1" applyAlignment="1">
      <alignment horizontal="center" vertical="center"/>
    </xf>
    <xf numFmtId="10" fontId="0" fillId="2" borderId="13" xfId="3" applyNumberFormat="1" applyFont="1" applyFill="1" applyBorder="1" applyAlignment="1">
      <alignment horizontal="center" vertical="center"/>
    </xf>
    <xf numFmtId="10" fontId="1" fillId="0" borderId="30" xfId="3" applyNumberFormat="1" applyFont="1" applyFill="1" applyBorder="1" applyAlignment="1">
      <alignment horizontal="center" vertical="center"/>
    </xf>
    <xf numFmtId="10" fontId="1" fillId="0" borderId="45" xfId="3" applyNumberFormat="1" applyFont="1" applyFill="1" applyBorder="1" applyAlignment="1">
      <alignment horizontal="center" vertical="center"/>
    </xf>
    <xf numFmtId="0" fontId="0" fillId="6" borderId="2" xfId="0" applyFill="1" applyBorder="1" applyAlignment="1">
      <alignment vertical="center"/>
    </xf>
    <xf numFmtId="0" fontId="3" fillId="2" borderId="0" xfId="0" applyFont="1" applyFill="1" applyBorder="1" applyAlignment="1" applyProtection="1">
      <alignment vertical="center"/>
    </xf>
    <xf numFmtId="0" fontId="0" fillId="0" borderId="46" xfId="0" applyBorder="1" applyAlignment="1">
      <alignment horizontal="justify" vertical="center" wrapText="1"/>
    </xf>
    <xf numFmtId="0" fontId="0" fillId="2" borderId="0" xfId="0" applyFill="1" applyAlignment="1">
      <alignment wrapText="1"/>
    </xf>
    <xf numFmtId="0" fontId="4" fillId="7" borderId="12" xfId="0" applyFont="1" applyFill="1" applyBorder="1" applyAlignment="1">
      <alignment horizontal="center" vertical="center"/>
    </xf>
    <xf numFmtId="0" fontId="0" fillId="7" borderId="33" xfId="0" applyFill="1" applyBorder="1" applyAlignment="1">
      <alignment horizontal="center" vertical="center"/>
    </xf>
    <xf numFmtId="0" fontId="0" fillId="7" borderId="47" xfId="0" applyFill="1" applyBorder="1" applyAlignment="1">
      <alignment horizontal="center" vertical="center"/>
    </xf>
    <xf numFmtId="0" fontId="0" fillId="7" borderId="48" xfId="0" applyFill="1" applyBorder="1" applyAlignment="1">
      <alignment horizontal="center" vertical="center"/>
    </xf>
    <xf numFmtId="0" fontId="0" fillId="7" borderId="46" xfId="0" applyFill="1" applyBorder="1" applyAlignment="1">
      <alignment horizontal="center" vertical="center"/>
    </xf>
    <xf numFmtId="0" fontId="0" fillId="7" borderId="49" xfId="0" applyFill="1" applyBorder="1" applyAlignment="1">
      <alignment horizontal="center" vertical="center"/>
    </xf>
    <xf numFmtId="0" fontId="0" fillId="7" borderId="50" xfId="0" applyFill="1" applyBorder="1" applyAlignment="1">
      <alignment horizontal="center" vertical="center"/>
    </xf>
    <xf numFmtId="0" fontId="0" fillId="7" borderId="51" xfId="0" applyFill="1" applyBorder="1" applyAlignment="1">
      <alignment horizontal="center" vertical="center"/>
    </xf>
    <xf numFmtId="0" fontId="0" fillId="7" borderId="52" xfId="0" applyFill="1" applyBorder="1" applyAlignment="1">
      <alignment horizontal="center" vertical="center"/>
    </xf>
    <xf numFmtId="10" fontId="1" fillId="2" borderId="32" xfId="3" applyNumberFormat="1" applyFont="1" applyFill="1" applyBorder="1" applyAlignment="1">
      <alignment horizontal="center" vertical="center"/>
    </xf>
    <xf numFmtId="10" fontId="0" fillId="2" borderId="1" xfId="3" applyNumberFormat="1" applyFont="1" applyFill="1" applyBorder="1" applyAlignment="1">
      <alignment horizontal="center" vertical="center"/>
    </xf>
    <xf numFmtId="10" fontId="0" fillId="2" borderId="3" xfId="3" applyNumberFormat="1" applyFont="1" applyFill="1" applyBorder="1" applyAlignment="1">
      <alignment horizontal="center" vertical="center"/>
    </xf>
    <xf numFmtId="10" fontId="1" fillId="0" borderId="53" xfId="3" applyNumberFormat="1" applyFont="1" applyFill="1" applyBorder="1" applyAlignment="1">
      <alignment horizontal="center" vertical="center"/>
    </xf>
    <xf numFmtId="0" fontId="0" fillId="2" borderId="53" xfId="0" applyFill="1" applyBorder="1" applyAlignment="1" applyProtection="1">
      <alignment horizontal="center" vertical="center"/>
      <protection locked="0"/>
    </xf>
    <xf numFmtId="0" fontId="4" fillId="6" borderId="16"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6" xfId="0" applyFont="1" applyFill="1" applyBorder="1" applyAlignment="1">
      <alignment horizontal="center" vertical="center"/>
    </xf>
    <xf numFmtId="0" fontId="4" fillId="4" borderId="16" xfId="0" applyFont="1" applyFill="1" applyBorder="1" applyAlignment="1">
      <alignment horizontal="center" vertical="center"/>
    </xf>
    <xf numFmtId="0" fontId="5" fillId="2" borderId="54" xfId="0" applyFont="1" applyFill="1" applyBorder="1" applyAlignment="1" applyProtection="1">
      <alignment vertical="center" wrapText="1"/>
    </xf>
    <xf numFmtId="0" fontId="5" fillId="2" borderId="46" xfId="0" applyFont="1" applyFill="1" applyBorder="1" applyAlignment="1" applyProtection="1">
      <alignment vertical="center" wrapText="1"/>
    </xf>
    <xf numFmtId="0" fontId="5" fillId="2" borderId="0" xfId="0" applyFont="1" applyFill="1" applyBorder="1" applyAlignment="1" applyProtection="1">
      <alignment horizontal="left" vertical="center" wrapText="1"/>
    </xf>
    <xf numFmtId="10" fontId="1" fillId="2" borderId="45" xfId="3" applyNumberFormat="1" applyFont="1" applyFill="1" applyBorder="1" applyAlignment="1">
      <alignment horizontal="center" vertical="center"/>
    </xf>
    <xf numFmtId="10" fontId="1" fillId="2" borderId="30" xfId="3" applyNumberFormat="1" applyFont="1" applyFill="1" applyBorder="1" applyAlignment="1">
      <alignment horizontal="center" vertical="center"/>
    </xf>
    <xf numFmtId="0" fontId="0" fillId="5" borderId="6" xfId="0" applyFill="1" applyBorder="1" applyAlignment="1">
      <alignment vertical="center"/>
    </xf>
    <xf numFmtId="0" fontId="0" fillId="6" borderId="53" xfId="0" applyFill="1" applyBorder="1" applyAlignment="1">
      <alignment vertical="center"/>
    </xf>
    <xf numFmtId="0" fontId="4" fillId="6" borderId="23" xfId="0" applyFont="1" applyFill="1" applyBorder="1" applyAlignment="1">
      <alignment horizontal="center" vertical="center"/>
    </xf>
    <xf numFmtId="0" fontId="0" fillId="6" borderId="4" xfId="0" applyFill="1" applyBorder="1" applyAlignment="1">
      <alignment vertical="center"/>
    </xf>
    <xf numFmtId="10" fontId="1" fillId="2" borderId="20" xfId="3" applyNumberFormat="1" applyFont="1" applyFill="1" applyBorder="1" applyAlignment="1">
      <alignment horizontal="center" vertical="center"/>
    </xf>
    <xf numFmtId="10" fontId="1" fillId="2" borderId="24" xfId="3" applyNumberFormat="1" applyFont="1" applyFill="1" applyBorder="1" applyAlignment="1">
      <alignment horizontal="center" vertical="center"/>
    </xf>
    <xf numFmtId="10" fontId="1" fillId="2" borderId="25" xfId="3" applyNumberFormat="1" applyFont="1" applyFill="1" applyBorder="1" applyAlignment="1">
      <alignment horizontal="center" vertical="center"/>
    </xf>
    <xf numFmtId="10" fontId="1" fillId="2" borderId="21" xfId="3" applyNumberFormat="1" applyFont="1" applyFill="1" applyBorder="1" applyAlignment="1">
      <alignment horizontal="center" vertical="center"/>
    </xf>
    <xf numFmtId="10" fontId="1" fillId="2" borderId="37" xfId="3" applyNumberFormat="1" applyFont="1" applyFill="1" applyBorder="1" applyAlignment="1">
      <alignment horizontal="center" vertical="center"/>
    </xf>
    <xf numFmtId="10" fontId="1" fillId="2" borderId="56" xfId="3" applyNumberFormat="1" applyFont="1" applyFill="1" applyBorder="1" applyAlignment="1">
      <alignment horizontal="center" vertical="center"/>
    </xf>
    <xf numFmtId="10" fontId="1" fillId="2" borderId="57" xfId="3" applyNumberFormat="1" applyFont="1" applyFill="1" applyBorder="1" applyAlignment="1">
      <alignment horizontal="center" vertical="center"/>
    </xf>
    <xf numFmtId="10" fontId="1" fillId="2" borderId="22" xfId="3" applyNumberFormat="1" applyFont="1" applyFill="1" applyBorder="1" applyAlignment="1">
      <alignment horizontal="center" vertical="center"/>
    </xf>
    <xf numFmtId="0" fontId="0" fillId="5" borderId="40" xfId="0" applyFill="1" applyBorder="1" applyAlignment="1">
      <alignment horizontal="center" vertical="center"/>
    </xf>
    <xf numFmtId="0" fontId="0" fillId="5" borderId="41" xfId="0" applyFill="1" applyBorder="1" applyAlignment="1">
      <alignment horizontal="center" vertical="center"/>
    </xf>
    <xf numFmtId="0" fontId="0" fillId="5" borderId="42" xfId="0" applyFill="1" applyBorder="1" applyAlignment="1">
      <alignment horizontal="center" vertical="center"/>
    </xf>
    <xf numFmtId="0" fontId="0" fillId="5" borderId="5" xfId="0" applyFill="1" applyBorder="1" applyAlignment="1">
      <alignment horizontal="center" vertical="center"/>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5" xfId="0" applyFill="1" applyBorder="1" applyAlignment="1">
      <alignment horizontal="center" vertical="center"/>
    </xf>
    <xf numFmtId="0" fontId="4" fillId="2" borderId="0" xfId="0" applyFont="1" applyFill="1" applyBorder="1" applyAlignment="1">
      <alignment horizontal="center" vertical="center" textRotation="90" wrapText="1"/>
    </xf>
    <xf numFmtId="49" fontId="3" fillId="2" borderId="0" xfId="0" applyNumberFormat="1" applyFont="1" applyFill="1" applyBorder="1" applyAlignment="1">
      <alignment vertical="top" wrapText="1"/>
    </xf>
    <xf numFmtId="10" fontId="1" fillId="2" borderId="31" xfId="3" applyNumberFormat="1" applyFont="1" applyFill="1" applyBorder="1" applyAlignment="1">
      <alignment horizontal="center" vertical="center"/>
    </xf>
    <xf numFmtId="10" fontId="1" fillId="2" borderId="36" xfId="3" applyNumberFormat="1" applyFont="1" applyFill="1" applyBorder="1" applyAlignment="1">
      <alignment horizontal="center" vertical="center"/>
    </xf>
    <xf numFmtId="0" fontId="5" fillId="8" borderId="54" xfId="0" applyFont="1" applyFill="1" applyBorder="1" applyAlignment="1" applyProtection="1">
      <alignment horizontal="center" vertical="center"/>
    </xf>
    <xf numFmtId="0" fontId="5" fillId="9" borderId="54" xfId="0" applyFont="1" applyFill="1" applyBorder="1" applyAlignment="1" applyProtection="1">
      <alignment horizontal="center" vertical="center"/>
    </xf>
    <xf numFmtId="0" fontId="5" fillId="10" borderId="54" xfId="0" applyFont="1" applyFill="1" applyBorder="1" applyAlignment="1" applyProtection="1">
      <alignment horizontal="center" vertical="center"/>
    </xf>
    <xf numFmtId="0" fontId="0" fillId="2" borderId="58" xfId="0" applyFill="1" applyBorder="1" applyAlignment="1">
      <alignment horizontal="center" vertical="center"/>
    </xf>
    <xf numFmtId="0" fontId="5" fillId="9" borderId="54" xfId="0" applyFont="1" applyFill="1" applyBorder="1" applyAlignment="1">
      <alignment horizontal="center" vertical="center"/>
    </xf>
    <xf numFmtId="0" fontId="5" fillId="10" borderId="54" xfId="0" applyFont="1" applyFill="1" applyBorder="1" applyAlignment="1">
      <alignment horizontal="center" vertical="center"/>
    </xf>
    <xf numFmtId="10" fontId="1" fillId="2" borderId="59" xfId="3" applyNumberFormat="1" applyFont="1" applyFill="1" applyBorder="1" applyAlignment="1">
      <alignment horizontal="center" vertical="center"/>
    </xf>
    <xf numFmtId="10" fontId="1" fillId="2" borderId="52" xfId="3" applyNumberFormat="1" applyFont="1" applyFill="1" applyBorder="1" applyAlignment="1">
      <alignment horizontal="center" vertical="center"/>
    </xf>
    <xf numFmtId="0" fontId="0" fillId="2" borderId="0" xfId="0" applyFill="1" applyBorder="1" applyAlignment="1" applyProtection="1">
      <alignment vertical="center"/>
    </xf>
    <xf numFmtId="0" fontId="0" fillId="2" borderId="60" xfId="0" applyFill="1" applyBorder="1" applyAlignment="1" applyProtection="1">
      <alignment vertical="center"/>
    </xf>
    <xf numFmtId="0" fontId="5" fillId="2" borderId="61" xfId="0" applyFont="1" applyFill="1" applyBorder="1" applyAlignment="1" applyProtection="1">
      <alignment vertical="center"/>
    </xf>
    <xf numFmtId="0" fontId="5" fillId="2" borderId="49" xfId="0" applyFont="1" applyFill="1" applyBorder="1" applyAlignment="1" applyProtection="1">
      <alignment vertical="center"/>
    </xf>
    <xf numFmtId="0" fontId="0" fillId="4" borderId="6" xfId="0" applyFill="1" applyBorder="1" applyAlignment="1">
      <alignment vertical="center"/>
    </xf>
    <xf numFmtId="0" fontId="0" fillId="4" borderId="63" xfId="0" applyFill="1" applyBorder="1" applyAlignment="1">
      <alignment horizontal="center" vertical="center"/>
    </xf>
    <xf numFmtId="0" fontId="0" fillId="5" borderId="63" xfId="0" applyFill="1" applyBorder="1" applyAlignment="1">
      <alignment horizontal="center" vertical="center"/>
    </xf>
    <xf numFmtId="0" fontId="0" fillId="6" borderId="63" xfId="0" applyFill="1" applyBorder="1" applyAlignment="1">
      <alignment horizontal="center" vertical="center"/>
    </xf>
    <xf numFmtId="0" fontId="1" fillId="2" borderId="13" xfId="0" applyFont="1" applyFill="1" applyBorder="1" applyAlignment="1">
      <alignment horizontal="justify" vertical="center" wrapText="1"/>
    </xf>
    <xf numFmtId="0" fontId="4" fillId="7" borderId="16" xfId="0" applyFont="1" applyFill="1" applyBorder="1" applyAlignment="1">
      <alignment horizontal="center" vertical="center"/>
    </xf>
    <xf numFmtId="0" fontId="8" fillId="7" borderId="31" xfId="0" applyFont="1" applyFill="1" applyBorder="1" applyAlignment="1">
      <alignment horizontal="justify" vertical="center" wrapText="1"/>
    </xf>
    <xf numFmtId="0" fontId="4" fillId="2" borderId="49" xfId="0" applyFont="1" applyFill="1" applyBorder="1" applyAlignment="1" applyProtection="1">
      <alignment horizontal="center" vertical="center"/>
      <protection locked="0"/>
    </xf>
    <xf numFmtId="0" fontId="4" fillId="2" borderId="0" xfId="0" applyFont="1" applyFill="1" applyAlignment="1">
      <alignment vertical="center"/>
    </xf>
    <xf numFmtId="0" fontId="0" fillId="2" borderId="55" xfId="0" applyFill="1" applyBorder="1" applyAlignment="1">
      <alignment vertical="center"/>
    </xf>
    <xf numFmtId="0" fontId="0" fillId="2" borderId="64" xfId="0" applyFill="1" applyBorder="1" applyAlignment="1">
      <alignment vertical="center"/>
    </xf>
    <xf numFmtId="0" fontId="0" fillId="2" borderId="0" xfId="0" applyFill="1" applyAlignment="1" applyProtection="1">
      <alignment vertical="center"/>
    </xf>
    <xf numFmtId="0" fontId="23" fillId="2" borderId="0" xfId="0" applyFont="1" applyFill="1" applyBorder="1" applyAlignment="1" applyProtection="1">
      <alignment vertical="center"/>
    </xf>
    <xf numFmtId="0" fontId="0" fillId="2" borderId="64" xfId="0" applyFill="1" applyBorder="1" applyAlignment="1" applyProtection="1">
      <alignment vertical="center"/>
    </xf>
    <xf numFmtId="0" fontId="14" fillId="2" borderId="0" xfId="0" applyFont="1" applyFill="1" applyAlignment="1">
      <alignment horizontal="center" vertical="center" wrapText="1"/>
    </xf>
    <xf numFmtId="49" fontId="1" fillId="2" borderId="26" xfId="0" applyNumberFormat="1" applyFont="1" applyFill="1" applyBorder="1" applyAlignment="1">
      <alignment horizontal="justify" vertical="center" wrapText="1"/>
    </xf>
    <xf numFmtId="0" fontId="1" fillId="2" borderId="11" xfId="0" applyFont="1" applyFill="1" applyBorder="1" applyAlignment="1">
      <alignment horizontal="justify" vertical="center" wrapText="1"/>
    </xf>
    <xf numFmtId="0" fontId="3" fillId="2" borderId="11" xfId="0" applyFont="1" applyFill="1" applyBorder="1" applyAlignment="1">
      <alignment horizontal="justify" vertical="center" wrapText="1"/>
    </xf>
    <xf numFmtId="0" fontId="3" fillId="2" borderId="27" xfId="0" applyFont="1" applyFill="1" applyBorder="1" applyAlignment="1">
      <alignment horizontal="justify" vertical="center" wrapText="1"/>
    </xf>
    <xf numFmtId="0" fontId="3" fillId="2" borderId="2" xfId="0" applyFont="1" applyFill="1" applyBorder="1" applyAlignment="1">
      <alignment horizontal="justify" vertical="center" wrapText="1"/>
    </xf>
    <xf numFmtId="0" fontId="1" fillId="2" borderId="27" xfId="0" applyFont="1" applyFill="1" applyBorder="1" applyAlignment="1">
      <alignment horizontal="justify" vertical="center" wrapText="1"/>
    </xf>
    <xf numFmtId="0" fontId="1" fillId="2" borderId="23" xfId="0" applyFont="1" applyFill="1" applyBorder="1" applyAlignment="1">
      <alignment horizontal="justify" vertical="center" wrapText="1"/>
    </xf>
    <xf numFmtId="0" fontId="1" fillId="2" borderId="28" xfId="0" applyFont="1" applyFill="1" applyBorder="1" applyAlignment="1">
      <alignment horizontal="justify" vertical="center" wrapText="1"/>
    </xf>
    <xf numFmtId="0" fontId="4" fillId="11" borderId="39" xfId="0" applyFont="1" applyFill="1" applyBorder="1" applyAlignment="1">
      <alignment horizontal="center" wrapText="1"/>
    </xf>
    <xf numFmtId="0" fontId="4" fillId="11" borderId="18" xfId="0" applyFont="1" applyFill="1" applyBorder="1" applyAlignment="1">
      <alignment horizontal="center" wrapText="1"/>
    </xf>
    <xf numFmtId="0" fontId="4" fillId="11" borderId="19" xfId="0" applyFont="1" applyFill="1" applyBorder="1" applyAlignment="1">
      <alignment horizontal="center" wrapText="1"/>
    </xf>
    <xf numFmtId="0" fontId="4" fillId="11" borderId="5" xfId="0" applyFont="1" applyFill="1" applyBorder="1" applyAlignment="1">
      <alignment horizontal="center" vertical="center" wrapText="1"/>
    </xf>
    <xf numFmtId="0" fontId="5" fillId="9" borderId="54" xfId="0" applyFont="1" applyFill="1" applyBorder="1" applyAlignment="1" applyProtection="1">
      <alignment horizontal="center" vertical="center" wrapText="1"/>
    </xf>
    <xf numFmtId="0" fontId="5" fillId="10" borderId="59" xfId="0" applyFont="1" applyFill="1" applyBorder="1" applyAlignment="1" applyProtection="1">
      <alignment horizontal="center" vertical="center" wrapText="1"/>
    </xf>
    <xf numFmtId="0" fontId="5" fillId="8" borderId="66" xfId="0" applyFont="1" applyFill="1" applyBorder="1" applyAlignment="1" applyProtection="1">
      <alignment horizontal="center" vertical="center" wrapText="1"/>
    </xf>
    <xf numFmtId="0" fontId="5" fillId="2" borderId="67" xfId="0" applyFont="1" applyFill="1" applyBorder="1" applyAlignment="1" applyProtection="1">
      <alignment vertical="center" wrapText="1"/>
    </xf>
    <xf numFmtId="0" fontId="0" fillId="2" borderId="54" xfId="0" applyFill="1" applyBorder="1" applyAlignment="1">
      <alignment wrapText="1"/>
    </xf>
    <xf numFmtId="49" fontId="3" fillId="2" borderId="1" xfId="0" applyNumberFormat="1" applyFont="1" applyFill="1" applyBorder="1" applyAlignment="1">
      <alignment horizontal="justify" vertical="center" wrapText="1"/>
    </xf>
    <xf numFmtId="49" fontId="3" fillId="2" borderId="27" xfId="0" applyNumberFormat="1" applyFont="1" applyFill="1" applyBorder="1" applyAlignment="1">
      <alignment horizontal="justify" vertical="center" wrapText="1"/>
    </xf>
    <xf numFmtId="49" fontId="1" fillId="2" borderId="9" xfId="0" applyNumberFormat="1" applyFont="1" applyFill="1" applyBorder="1" applyAlignment="1">
      <alignment horizontal="justify" vertical="center" wrapText="1"/>
    </xf>
    <xf numFmtId="49" fontId="3" fillId="2" borderId="11" xfId="0" applyNumberFormat="1" applyFont="1" applyFill="1" applyBorder="1" applyAlignment="1">
      <alignment horizontal="justify" vertical="center" wrapText="1"/>
    </xf>
    <xf numFmtId="0" fontId="0" fillId="2" borderId="9" xfId="0" applyNumberFormat="1" applyFill="1" applyBorder="1" applyAlignment="1">
      <alignment horizontal="justify" vertical="center" wrapText="1"/>
    </xf>
    <xf numFmtId="0" fontId="1" fillId="2" borderId="7" xfId="0" applyNumberFormat="1" applyFont="1" applyFill="1" applyBorder="1" applyAlignment="1">
      <alignment horizontal="justify" vertical="center" wrapText="1"/>
    </xf>
    <xf numFmtId="0" fontId="1" fillId="2" borderId="0" xfId="0" applyFont="1" applyFill="1" applyProtection="1"/>
    <xf numFmtId="0" fontId="5" fillId="8" borderId="62" xfId="0" applyFont="1" applyFill="1" applyBorder="1" applyAlignment="1">
      <alignment horizontal="center" vertical="center"/>
    </xf>
    <xf numFmtId="0" fontId="0" fillId="2" borderId="54" xfId="0" applyFill="1" applyBorder="1" applyAlignment="1">
      <alignment horizontal="justify" vertical="center" wrapText="1"/>
    </xf>
    <xf numFmtId="0" fontId="0" fillId="2" borderId="0" xfId="0" applyFill="1" applyBorder="1" applyAlignment="1">
      <alignment horizontal="justify" vertical="center" wrapText="1"/>
    </xf>
    <xf numFmtId="0" fontId="0" fillId="2" borderId="46" xfId="0" applyFill="1" applyBorder="1" applyAlignment="1">
      <alignment horizontal="justify" vertical="center" wrapText="1"/>
    </xf>
    <xf numFmtId="0" fontId="0" fillId="2" borderId="58" xfId="0" applyFill="1" applyBorder="1" applyAlignment="1">
      <alignment horizontal="justify" vertical="center" wrapText="1"/>
    </xf>
    <xf numFmtId="0" fontId="0" fillId="2" borderId="64" xfId="0" applyFill="1" applyBorder="1" applyAlignment="1">
      <alignment horizontal="justify" vertical="center" wrapText="1"/>
    </xf>
    <xf numFmtId="0" fontId="0" fillId="2" borderId="65" xfId="0" applyFill="1" applyBorder="1" applyAlignment="1">
      <alignment horizontal="justify" vertical="center" wrapText="1"/>
    </xf>
    <xf numFmtId="0" fontId="4" fillId="4" borderId="26" xfId="0" applyFont="1" applyFill="1" applyBorder="1" applyAlignment="1" applyProtection="1">
      <alignment horizontal="center" vertical="center"/>
    </xf>
    <xf numFmtId="0" fontId="4" fillId="4" borderId="27" xfId="0" applyFont="1" applyFill="1" applyBorder="1" applyAlignment="1" applyProtection="1">
      <alignment horizontal="center" vertical="center"/>
    </xf>
    <xf numFmtId="0" fontId="1" fillId="2" borderId="11" xfId="0" applyFont="1" applyFill="1" applyBorder="1" applyAlignment="1" applyProtection="1">
      <alignment vertical="center"/>
      <protection locked="0"/>
    </xf>
    <xf numFmtId="0" fontId="1" fillId="2" borderId="9" xfId="0" applyFont="1" applyFill="1" applyBorder="1" applyAlignment="1" applyProtection="1">
      <alignment vertical="center"/>
      <protection locked="0"/>
    </xf>
    <xf numFmtId="0" fontId="1" fillId="2" borderId="13" xfId="0" applyFont="1" applyFill="1" applyBorder="1" applyAlignment="1" applyProtection="1">
      <alignment vertical="center"/>
      <protection locked="0"/>
    </xf>
    <xf numFmtId="0" fontId="1" fillId="2" borderId="1" xfId="0" applyFont="1" applyFill="1" applyBorder="1" applyAlignment="1" applyProtection="1">
      <alignment vertical="center"/>
      <protection locked="0"/>
    </xf>
    <xf numFmtId="0" fontId="1" fillId="2" borderId="2" xfId="0" applyFont="1" applyFill="1" applyBorder="1" applyAlignment="1" applyProtection="1">
      <alignment vertical="center"/>
      <protection locked="0"/>
    </xf>
    <xf numFmtId="0" fontId="0" fillId="13" borderId="0" xfId="0" applyFill="1" applyBorder="1" applyAlignment="1" applyProtection="1">
      <alignment vertical="center"/>
    </xf>
    <xf numFmtId="0" fontId="0" fillId="13" borderId="0" xfId="0" applyFill="1" applyBorder="1" applyAlignment="1" applyProtection="1">
      <alignment vertical="center" wrapText="1"/>
    </xf>
    <xf numFmtId="0" fontId="18" fillId="13" borderId="0" xfId="0" applyFont="1" applyFill="1" applyBorder="1" applyAlignment="1" applyProtection="1">
      <alignment vertical="center"/>
    </xf>
    <xf numFmtId="0" fontId="2" fillId="13" borderId="0" xfId="0" applyFont="1" applyFill="1" applyBorder="1" applyAlignment="1" applyProtection="1">
      <alignment vertical="center"/>
    </xf>
    <xf numFmtId="0" fontId="12" fillId="13" borderId="0" xfId="0" applyFont="1" applyFill="1" applyProtection="1"/>
    <xf numFmtId="0" fontId="0" fillId="13" borderId="0" xfId="0" applyFill="1" applyProtection="1"/>
    <xf numFmtId="0" fontId="4" fillId="4" borderId="78" xfId="0" applyFont="1" applyFill="1" applyBorder="1" applyAlignment="1" applyProtection="1">
      <alignment horizontal="center" vertical="center"/>
    </xf>
    <xf numFmtId="0" fontId="1" fillId="2" borderId="3" xfId="0" applyFont="1" applyFill="1" applyBorder="1" applyAlignment="1" applyProtection="1">
      <alignment vertical="center"/>
      <protection locked="0"/>
    </xf>
    <xf numFmtId="0" fontId="4" fillId="4" borderId="10"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43"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19" fillId="9" borderId="49" xfId="0" applyFont="1" applyFill="1" applyBorder="1" applyAlignment="1">
      <alignment vertical="top" wrapText="1"/>
    </xf>
    <xf numFmtId="0" fontId="4" fillId="4" borderId="10"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4" fillId="4" borderId="43"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49" fontId="1" fillId="0" borderId="26" xfId="0" applyNumberFormat="1" applyFont="1" applyFill="1" applyBorder="1" applyAlignment="1">
      <alignment horizontal="justify" vertical="center" wrapText="1"/>
    </xf>
    <xf numFmtId="49" fontId="1" fillId="0" borderId="9" xfId="0" applyNumberFormat="1" applyFont="1" applyFill="1" applyBorder="1" applyAlignment="1">
      <alignment horizontal="justify" vertical="center" wrapText="1"/>
    </xf>
    <xf numFmtId="49" fontId="1" fillId="0" borderId="27" xfId="0" applyNumberFormat="1" applyFont="1" applyFill="1" applyBorder="1" applyAlignment="1">
      <alignment horizontal="justify" vertical="center" wrapText="1"/>
    </xf>
    <xf numFmtId="49" fontId="1" fillId="0" borderId="11" xfId="0" applyNumberFormat="1" applyFont="1" applyFill="1" applyBorder="1" applyAlignment="1">
      <alignment horizontal="justify" vertical="center" wrapText="1"/>
    </xf>
    <xf numFmtId="49" fontId="1" fillId="0" borderId="28" xfId="0" applyNumberFormat="1" applyFont="1" applyFill="1" applyBorder="1" applyAlignment="1">
      <alignment horizontal="justify" vertical="center" wrapText="1"/>
    </xf>
    <xf numFmtId="49" fontId="1" fillId="0" borderId="44" xfId="0" applyNumberFormat="1" applyFont="1" applyFill="1" applyBorder="1" applyAlignment="1">
      <alignment horizontal="justify" vertical="center" wrapText="1"/>
    </xf>
    <xf numFmtId="49" fontId="1" fillId="0" borderId="1" xfId="0" applyNumberFormat="1" applyFont="1" applyFill="1" applyBorder="1" applyAlignment="1">
      <alignment horizontal="justify" vertical="center" wrapText="1"/>
    </xf>
    <xf numFmtId="0" fontId="1" fillId="0" borderId="11" xfId="0" applyNumberFormat="1" applyFont="1" applyFill="1" applyBorder="1" applyAlignment="1">
      <alignment horizontal="justify" vertical="center" wrapText="1"/>
    </xf>
    <xf numFmtId="49" fontId="1" fillId="0" borderId="13" xfId="0" applyNumberFormat="1" applyFont="1" applyFill="1" applyBorder="1" applyAlignment="1">
      <alignment horizontal="justify" vertical="center" wrapText="1"/>
    </xf>
    <xf numFmtId="49" fontId="3" fillId="0" borderId="9" xfId="0" applyNumberFormat="1" applyFont="1" applyFill="1" applyBorder="1" applyAlignment="1">
      <alignment horizontal="justify" vertical="center" wrapText="1"/>
    </xf>
    <xf numFmtId="0" fontId="3" fillId="0" borderId="11" xfId="0" applyFont="1" applyFill="1" applyBorder="1" applyAlignment="1">
      <alignment horizontal="justify" vertical="center" wrapText="1"/>
    </xf>
    <xf numFmtId="0" fontId="0" fillId="0" borderId="26" xfId="0" applyFill="1" applyBorder="1" applyAlignment="1">
      <alignment horizontal="justify" vertical="center" wrapText="1"/>
    </xf>
    <xf numFmtId="0" fontId="1" fillId="0" borderId="9" xfId="0" applyFont="1" applyFill="1" applyBorder="1" applyAlignment="1">
      <alignment horizontal="justify" vertical="center" wrapText="1"/>
    </xf>
    <xf numFmtId="49" fontId="3" fillId="0" borderId="1" xfId="0" applyNumberFormat="1" applyFont="1" applyFill="1" applyBorder="1" applyAlignment="1">
      <alignment horizontal="justify" vertical="center" wrapText="1"/>
    </xf>
    <xf numFmtId="0" fontId="3" fillId="0" borderId="27" xfId="0" applyFont="1" applyFill="1" applyBorder="1" applyAlignment="1">
      <alignment horizontal="justify" vertical="center" wrapText="1"/>
    </xf>
    <xf numFmtId="49" fontId="3" fillId="0" borderId="11" xfId="0" applyNumberFormat="1" applyFont="1" applyFill="1" applyBorder="1" applyAlignment="1">
      <alignment horizontal="justify" vertical="center" wrapText="1"/>
    </xf>
    <xf numFmtId="0" fontId="0" fillId="0" borderId="27" xfId="0" applyNumberFormat="1" applyFill="1" applyBorder="1" applyAlignment="1">
      <alignment horizontal="justify" vertical="center" wrapText="1"/>
    </xf>
    <xf numFmtId="49" fontId="3" fillId="0" borderId="27" xfId="0" applyNumberFormat="1" applyFont="1" applyFill="1" applyBorder="1" applyAlignment="1">
      <alignment horizontal="justify" vertical="center" wrapText="1"/>
    </xf>
    <xf numFmtId="0" fontId="1" fillId="0" borderId="28" xfId="0" applyNumberFormat="1" applyFont="1" applyFill="1" applyBorder="1" applyAlignment="1">
      <alignment horizontal="justify" vertical="center" wrapText="1"/>
    </xf>
    <xf numFmtId="0" fontId="4" fillId="14" borderId="8" xfId="0" applyFont="1" applyFill="1" applyBorder="1" applyAlignment="1" applyProtection="1">
      <alignment horizontal="center" vertical="center"/>
    </xf>
    <xf numFmtId="0" fontId="4" fillId="14" borderId="10" xfId="0" applyFont="1" applyFill="1" applyBorder="1" applyAlignment="1" applyProtection="1">
      <alignment horizontal="center" vertical="center"/>
    </xf>
    <xf numFmtId="0" fontId="4" fillId="14" borderId="12" xfId="0" applyFont="1" applyFill="1" applyBorder="1" applyAlignment="1" applyProtection="1">
      <alignment horizontal="center" vertical="center"/>
    </xf>
    <xf numFmtId="0" fontId="4" fillId="14" borderId="43" xfId="0" applyFont="1" applyFill="1" applyBorder="1" applyAlignment="1" applyProtection="1">
      <alignment horizontal="center" vertical="center"/>
    </xf>
    <xf numFmtId="0" fontId="4" fillId="14" borderId="27" xfId="0" applyFont="1" applyFill="1" applyBorder="1" applyAlignment="1" applyProtection="1">
      <alignment horizontal="center" vertical="center"/>
    </xf>
    <xf numFmtId="0" fontId="1" fillId="0" borderId="54"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58"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1" fillId="0" borderId="65" xfId="0" applyFont="1" applyFill="1" applyBorder="1" applyAlignment="1">
      <alignment horizontal="left" vertical="center" wrapText="1"/>
    </xf>
    <xf numFmtId="0" fontId="1" fillId="13" borderId="0" xfId="0" applyFont="1" applyFill="1" applyAlignment="1" applyProtection="1">
      <alignment horizontal="left"/>
    </xf>
    <xf numFmtId="0" fontId="5" fillId="10" borderId="0" xfId="0" applyFont="1" applyFill="1" applyBorder="1" applyAlignment="1" applyProtection="1">
      <alignment horizontal="justify" vertical="center"/>
    </xf>
    <xf numFmtId="0" fontId="5" fillId="10" borderId="46" xfId="0" applyFont="1" applyFill="1" applyBorder="1" applyAlignment="1" applyProtection="1">
      <alignment horizontal="justify" vertical="center"/>
    </xf>
    <xf numFmtId="0" fontId="3" fillId="13" borderId="0" xfId="0" applyFont="1" applyFill="1" applyAlignment="1" applyProtection="1">
      <alignment horizontal="left"/>
    </xf>
    <xf numFmtId="0" fontId="17" fillId="3" borderId="62" xfId="0" applyFont="1" applyFill="1" applyBorder="1" applyAlignment="1">
      <alignment horizontal="center" vertical="justify" wrapText="1"/>
    </xf>
    <xf numFmtId="0" fontId="17" fillId="3" borderId="55" xfId="0" applyFont="1" applyFill="1" applyBorder="1" applyAlignment="1">
      <alignment horizontal="center" vertical="justify" wrapText="1"/>
    </xf>
    <xf numFmtId="0" fontId="17" fillId="3" borderId="33" xfId="0" applyFont="1" applyFill="1" applyBorder="1" applyAlignment="1">
      <alignment horizontal="center" vertical="justify" wrapText="1"/>
    </xf>
    <xf numFmtId="0" fontId="1" fillId="2" borderId="5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46" xfId="0" applyFont="1" applyFill="1" applyBorder="1" applyAlignment="1">
      <alignment horizontal="left" vertical="center" wrapText="1"/>
    </xf>
    <xf numFmtId="0" fontId="5" fillId="9" borderId="0" xfId="0" applyFont="1" applyFill="1" applyBorder="1" applyAlignment="1" applyProtection="1">
      <alignment horizontal="justify" vertical="center"/>
    </xf>
    <xf numFmtId="0" fontId="5" fillId="9" borderId="46" xfId="0" applyFont="1" applyFill="1" applyBorder="1" applyAlignment="1" applyProtection="1">
      <alignment horizontal="justify" vertical="center"/>
    </xf>
    <xf numFmtId="0" fontId="8" fillId="4" borderId="62" xfId="0" applyFont="1" applyFill="1" applyBorder="1" applyAlignment="1" applyProtection="1">
      <alignment horizontal="center" vertical="center" wrapText="1"/>
    </xf>
    <xf numFmtId="0" fontId="8" fillId="4" borderId="54" xfId="0" applyFont="1" applyFill="1" applyBorder="1" applyAlignment="1" applyProtection="1">
      <alignment horizontal="center" vertical="center" wrapText="1"/>
    </xf>
    <xf numFmtId="0" fontId="8" fillId="4" borderId="58" xfId="0" applyFont="1" applyFill="1" applyBorder="1" applyAlignment="1" applyProtection="1">
      <alignment horizontal="center" vertical="center" wrapText="1"/>
    </xf>
    <xf numFmtId="0" fontId="4" fillId="4" borderId="10" xfId="0" applyFont="1" applyFill="1" applyBorder="1" applyAlignment="1" applyProtection="1">
      <alignment horizontal="center" vertical="center"/>
    </xf>
    <xf numFmtId="0" fontId="4" fillId="4" borderId="12" xfId="0" applyFont="1" applyFill="1" applyBorder="1" applyAlignment="1" applyProtection="1">
      <alignment horizontal="center" vertical="center"/>
    </xf>
    <xf numFmtId="0" fontId="1" fillId="2" borderId="6" xfId="0" applyFont="1" applyFill="1" applyBorder="1" applyAlignment="1" applyProtection="1">
      <alignment horizontal="center" vertical="center"/>
      <protection locked="0"/>
    </xf>
    <xf numFmtId="0" fontId="1" fillId="2" borderId="53" xfId="0" applyFont="1" applyFill="1" applyBorder="1" applyAlignment="1" applyProtection="1">
      <alignment horizontal="center" vertical="center"/>
      <protection locked="0"/>
    </xf>
    <xf numFmtId="0" fontId="1" fillId="2" borderId="34" xfId="0" applyFont="1" applyFill="1" applyBorder="1" applyAlignment="1" applyProtection="1">
      <alignment horizontal="center" vertical="center"/>
      <protection locked="0"/>
    </xf>
    <xf numFmtId="0" fontId="4" fillId="4" borderId="16" xfId="0" applyFont="1" applyFill="1" applyBorder="1" applyAlignment="1" applyProtection="1">
      <alignment horizontal="center" vertical="center"/>
    </xf>
    <xf numFmtId="0" fontId="4" fillId="4" borderId="45" xfId="0" applyFont="1" applyFill="1" applyBorder="1" applyAlignment="1" applyProtection="1">
      <alignment horizontal="center" vertical="center"/>
    </xf>
    <xf numFmtId="0" fontId="4" fillId="4" borderId="43" xfId="0" applyFont="1" applyFill="1" applyBorder="1" applyAlignment="1" applyProtection="1">
      <alignment horizontal="center" vertical="center"/>
    </xf>
    <xf numFmtId="0" fontId="4" fillId="14" borderId="16" xfId="0" applyFont="1" applyFill="1" applyBorder="1" applyAlignment="1" applyProtection="1">
      <alignment horizontal="center" vertical="center"/>
    </xf>
    <xf numFmtId="0" fontId="4" fillId="14" borderId="45" xfId="0" applyFont="1" applyFill="1" applyBorder="1" applyAlignment="1" applyProtection="1">
      <alignment horizontal="center" vertical="center"/>
    </xf>
    <xf numFmtId="0" fontId="4" fillId="14" borderId="43" xfId="0" applyFont="1" applyFill="1" applyBorder="1" applyAlignment="1" applyProtection="1">
      <alignment horizontal="center" vertical="center"/>
    </xf>
    <xf numFmtId="0" fontId="9" fillId="3" borderId="60" xfId="0" applyFont="1" applyFill="1" applyBorder="1" applyAlignment="1" applyProtection="1">
      <alignment horizontal="center" vertical="center"/>
    </xf>
    <xf numFmtId="0" fontId="9" fillId="3" borderId="61" xfId="0" applyFont="1" applyFill="1" applyBorder="1" applyAlignment="1" applyProtection="1">
      <alignment horizontal="center" vertical="center"/>
    </xf>
    <xf numFmtId="0" fontId="9" fillId="3" borderId="49" xfId="0" applyFont="1" applyFill="1" applyBorder="1" applyAlignment="1" applyProtection="1">
      <alignment horizontal="center" vertical="center"/>
    </xf>
    <xf numFmtId="0" fontId="2" fillId="2" borderId="62" xfId="0" applyFont="1" applyFill="1" applyBorder="1" applyAlignment="1" applyProtection="1">
      <alignment horizontal="justify" vertical="center" wrapText="1"/>
      <protection locked="0"/>
    </xf>
    <xf numFmtId="0" fontId="2" fillId="2" borderId="55" xfId="0" applyFont="1" applyFill="1" applyBorder="1" applyAlignment="1" applyProtection="1">
      <alignment horizontal="justify" vertical="center" wrapText="1"/>
      <protection locked="0"/>
    </xf>
    <xf numFmtId="0" fontId="2" fillId="2" borderId="33" xfId="0" applyFont="1" applyFill="1" applyBorder="1" applyAlignment="1" applyProtection="1">
      <alignment horizontal="justify" vertical="center" wrapText="1"/>
      <protection locked="0"/>
    </xf>
    <xf numFmtId="0" fontId="2" fillId="2" borderId="54" xfId="0" applyFont="1" applyFill="1" applyBorder="1" applyAlignment="1" applyProtection="1">
      <alignment horizontal="justify" vertical="center" wrapText="1"/>
      <protection locked="0"/>
    </xf>
    <xf numFmtId="0" fontId="2" fillId="2" borderId="0" xfId="0" applyFont="1" applyFill="1" applyBorder="1" applyAlignment="1" applyProtection="1">
      <alignment horizontal="justify" vertical="center" wrapText="1"/>
      <protection locked="0"/>
    </xf>
    <xf numFmtId="0" fontId="2" fillId="2" borderId="46" xfId="0" applyFont="1" applyFill="1" applyBorder="1" applyAlignment="1" applyProtection="1">
      <alignment horizontal="justify" vertical="center" wrapText="1"/>
      <protection locked="0"/>
    </xf>
    <xf numFmtId="0" fontId="2" fillId="2" borderId="58" xfId="0" applyFont="1" applyFill="1" applyBorder="1" applyAlignment="1" applyProtection="1">
      <alignment horizontal="justify" vertical="center" wrapText="1"/>
      <protection locked="0"/>
    </xf>
    <xf numFmtId="0" fontId="2" fillId="2" borderId="64" xfId="0" applyFont="1" applyFill="1" applyBorder="1" applyAlignment="1" applyProtection="1">
      <alignment horizontal="justify" vertical="center" wrapText="1"/>
      <protection locked="0"/>
    </xf>
    <xf numFmtId="0" fontId="2" fillId="2" borderId="65" xfId="0" applyFont="1" applyFill="1" applyBorder="1" applyAlignment="1" applyProtection="1">
      <alignment horizontal="justify" vertical="center" wrapText="1"/>
      <protection locked="0"/>
    </xf>
    <xf numFmtId="0" fontId="7" fillId="3" borderId="60" xfId="0" applyFont="1" applyFill="1" applyBorder="1" applyAlignment="1" applyProtection="1">
      <alignment horizontal="center" vertical="center"/>
    </xf>
    <xf numFmtId="0" fontId="7" fillId="3" borderId="61" xfId="0" applyFont="1" applyFill="1" applyBorder="1" applyAlignment="1" applyProtection="1">
      <alignment horizontal="center" vertical="center"/>
    </xf>
    <xf numFmtId="0" fontId="7" fillId="3" borderId="49" xfId="0" applyFont="1" applyFill="1" applyBorder="1" applyAlignment="1" applyProtection="1">
      <alignment horizontal="center" vertical="center"/>
    </xf>
    <xf numFmtId="0" fontId="5" fillId="8" borderId="0" xfId="0" applyFont="1" applyFill="1" applyBorder="1" applyAlignment="1" applyProtection="1">
      <alignment horizontal="justify" vertical="center"/>
    </xf>
    <xf numFmtId="0" fontId="5" fillId="8" borderId="46" xfId="0" applyFont="1" applyFill="1" applyBorder="1" applyAlignment="1" applyProtection="1">
      <alignment horizontal="justify" vertical="center"/>
    </xf>
    <xf numFmtId="0" fontId="1" fillId="2" borderId="32" xfId="0" applyFont="1" applyFill="1" applyBorder="1" applyAlignment="1" applyProtection="1">
      <alignment horizontal="center" vertical="center"/>
      <protection locked="0"/>
    </xf>
    <xf numFmtId="0" fontId="4" fillId="14" borderId="8" xfId="0" applyFont="1" applyFill="1" applyBorder="1" applyAlignment="1" applyProtection="1">
      <alignment horizontal="center" vertical="center"/>
    </xf>
    <xf numFmtId="0" fontId="4" fillId="14" borderId="10" xfId="0" applyFont="1" applyFill="1" applyBorder="1" applyAlignment="1" applyProtection="1">
      <alignment horizontal="center" vertical="center"/>
    </xf>
    <xf numFmtId="0" fontId="4" fillId="14" borderId="12" xfId="0" applyFont="1" applyFill="1" applyBorder="1" applyAlignment="1" applyProtection="1">
      <alignment horizontal="center" vertical="center"/>
    </xf>
    <xf numFmtId="0" fontId="0" fillId="14" borderId="45" xfId="0" applyFill="1" applyBorder="1" applyAlignment="1">
      <alignment horizontal="center" vertical="center"/>
    </xf>
    <xf numFmtId="0" fontId="0" fillId="14" borderId="43" xfId="0" applyFill="1" applyBorder="1" applyAlignment="1">
      <alignment horizontal="center" vertical="center"/>
    </xf>
    <xf numFmtId="0" fontId="4" fillId="4" borderId="8" xfId="0" applyFont="1" applyFill="1" applyBorder="1" applyAlignment="1" applyProtection="1">
      <alignment horizontal="center" vertical="center"/>
    </xf>
    <xf numFmtId="0" fontId="0" fillId="0" borderId="12" xfId="0" applyBorder="1" applyAlignment="1">
      <alignment horizontal="center" vertical="center"/>
    </xf>
    <xf numFmtId="0" fontId="8" fillId="14" borderId="68" xfId="0" applyFont="1" applyFill="1" applyBorder="1" applyAlignment="1" applyProtection="1">
      <alignment horizontal="center" vertical="center" wrapText="1"/>
    </xf>
    <xf numFmtId="0" fontId="8" fillId="14" borderId="69" xfId="0" applyFont="1" applyFill="1" applyBorder="1" applyAlignment="1" applyProtection="1">
      <alignment horizontal="center" vertical="center" wrapText="1"/>
    </xf>
    <xf numFmtId="0" fontId="8" fillId="14" borderId="70" xfId="0" applyFont="1" applyFill="1" applyBorder="1" applyAlignment="1" applyProtection="1">
      <alignment horizontal="center" vertical="center" wrapText="1"/>
    </xf>
    <xf numFmtId="0" fontId="4" fillId="4" borderId="38" xfId="0" applyFont="1" applyFill="1" applyBorder="1" applyAlignment="1" applyProtection="1">
      <alignment horizontal="center" vertical="center"/>
    </xf>
    <xf numFmtId="0" fontId="4" fillId="4" borderId="79" xfId="0" applyFont="1" applyFill="1" applyBorder="1" applyAlignment="1" applyProtection="1">
      <alignment horizontal="center" vertical="center"/>
    </xf>
    <xf numFmtId="0" fontId="4" fillId="14" borderId="0" xfId="0" applyFont="1" applyFill="1" applyBorder="1" applyAlignment="1" applyProtection="1">
      <alignment horizontal="center" vertical="center" wrapText="1"/>
    </xf>
    <xf numFmtId="0" fontId="4" fillId="14" borderId="64" xfId="0" applyFont="1" applyFill="1" applyBorder="1" applyAlignment="1" applyProtection="1">
      <alignment horizontal="center" vertical="center" wrapText="1"/>
    </xf>
    <xf numFmtId="0" fontId="0" fillId="2" borderId="60" xfId="0" applyFill="1" applyBorder="1" applyAlignment="1" applyProtection="1">
      <alignment horizontal="center" vertical="center"/>
      <protection locked="0"/>
    </xf>
    <xf numFmtId="0" fontId="0" fillId="2" borderId="61" xfId="0" applyFill="1" applyBorder="1" applyAlignment="1" applyProtection="1">
      <alignment horizontal="center" vertical="center"/>
      <protection locked="0"/>
    </xf>
    <xf numFmtId="0" fontId="0" fillId="2" borderId="49" xfId="0" applyFill="1" applyBorder="1" applyAlignment="1" applyProtection="1">
      <alignment horizontal="center" vertical="center"/>
      <protection locked="0"/>
    </xf>
    <xf numFmtId="164" fontId="0" fillId="2" borderId="60" xfId="0" applyNumberFormat="1" applyFill="1" applyBorder="1" applyAlignment="1" applyProtection="1">
      <alignment horizontal="center" vertical="center"/>
      <protection locked="0"/>
    </xf>
    <xf numFmtId="164" fontId="0" fillId="2" borderId="49" xfId="0" applyNumberFormat="1" applyFill="1" applyBorder="1" applyAlignment="1" applyProtection="1">
      <alignment horizontal="center" vertical="center"/>
      <protection locked="0"/>
    </xf>
    <xf numFmtId="0" fontId="4" fillId="9" borderId="62" xfId="0" applyFont="1" applyFill="1" applyBorder="1" applyAlignment="1" applyProtection="1">
      <alignment horizontal="justify" vertical="center" wrapText="1"/>
    </xf>
    <xf numFmtId="0" fontId="0" fillId="9" borderId="55" xfId="0" applyFill="1" applyBorder="1" applyAlignment="1" applyProtection="1">
      <alignment horizontal="justify" vertical="center" wrapText="1"/>
    </xf>
    <xf numFmtId="0" fontId="0" fillId="9" borderId="33" xfId="0" applyFill="1" applyBorder="1" applyAlignment="1" applyProtection="1">
      <alignment horizontal="justify" vertical="center" wrapText="1"/>
    </xf>
    <xf numFmtId="0" fontId="4" fillId="4" borderId="31" xfId="0" applyFont="1" applyFill="1" applyBorder="1" applyAlignment="1" applyProtection="1">
      <alignment horizontal="center" vertical="center" wrapText="1"/>
    </xf>
    <xf numFmtId="0" fontId="4" fillId="4" borderId="32" xfId="0" applyFont="1" applyFill="1" applyBorder="1" applyAlignment="1" applyProtection="1">
      <alignment horizontal="center" vertical="center"/>
    </xf>
    <xf numFmtId="0" fontId="4" fillId="4" borderId="78" xfId="0" applyFont="1" applyFill="1" applyBorder="1" applyAlignment="1" applyProtection="1">
      <alignment horizontal="center" vertical="center" wrapText="1"/>
    </xf>
    <xf numFmtId="49" fontId="1" fillId="0" borderId="7" xfId="0" applyNumberFormat="1" applyFont="1" applyFill="1" applyBorder="1" applyAlignment="1">
      <alignment horizontal="justify" vertical="center" wrapText="1"/>
    </xf>
    <xf numFmtId="49" fontId="1" fillId="0" borderId="44" xfId="0" applyNumberFormat="1" applyFont="1" applyFill="1" applyBorder="1" applyAlignment="1">
      <alignment horizontal="justify" vertical="center" wrapText="1"/>
    </xf>
    <xf numFmtId="0" fontId="4" fillId="11" borderId="40" xfId="0" applyFont="1" applyFill="1" applyBorder="1" applyAlignment="1">
      <alignment horizontal="center" vertical="center" textRotation="90" wrapText="1"/>
    </xf>
    <xf numFmtId="0" fontId="4" fillId="11" borderId="42" xfId="0" applyFont="1" applyFill="1" applyBorder="1" applyAlignment="1">
      <alignment horizontal="center" vertical="center" textRotation="90" wrapText="1"/>
    </xf>
    <xf numFmtId="0" fontId="15" fillId="0" borderId="0" xfId="0" applyFont="1" applyFill="1" applyAlignment="1">
      <alignment horizontal="center" vertical="center" wrapText="1"/>
    </xf>
    <xf numFmtId="0" fontId="1" fillId="2" borderId="64" xfId="0" applyFont="1" applyFill="1" applyBorder="1" applyAlignment="1">
      <alignment horizontal="center" vertical="center"/>
    </xf>
    <xf numFmtId="0" fontId="4" fillId="15" borderId="40" xfId="0" applyFont="1" applyFill="1" applyBorder="1" applyAlignment="1">
      <alignment horizontal="center" vertical="center" textRotation="90" wrapText="1"/>
    </xf>
    <xf numFmtId="0" fontId="4" fillId="15" borderId="41" xfId="0" applyFont="1" applyFill="1" applyBorder="1" applyAlignment="1">
      <alignment horizontal="center" vertical="center" textRotation="90" wrapText="1"/>
    </xf>
    <xf numFmtId="0" fontId="4" fillId="15" borderId="42" xfId="0" applyFont="1" applyFill="1" applyBorder="1" applyAlignment="1">
      <alignment horizontal="center" vertical="center" textRotation="90" wrapText="1"/>
    </xf>
    <xf numFmtId="49" fontId="1" fillId="0" borderId="2" xfId="0" applyNumberFormat="1" applyFont="1" applyFill="1" applyBorder="1" applyAlignment="1">
      <alignment horizontal="justify" vertical="center" wrapText="1"/>
    </xf>
    <xf numFmtId="49" fontId="3" fillId="0" borderId="2" xfId="0" applyNumberFormat="1" applyFont="1" applyFill="1" applyBorder="1" applyAlignment="1">
      <alignment horizontal="justify" vertical="center" wrapText="1"/>
    </xf>
    <xf numFmtId="49" fontId="3" fillId="0" borderId="3" xfId="0" applyNumberFormat="1" applyFont="1" applyFill="1" applyBorder="1" applyAlignment="1">
      <alignment horizontal="justify" vertical="center" wrapText="1"/>
    </xf>
    <xf numFmtId="49" fontId="1" fillId="0" borderId="16" xfId="0" applyNumberFormat="1" applyFont="1" applyFill="1" applyBorder="1" applyAlignment="1">
      <alignment horizontal="justify" vertical="center" wrapText="1"/>
    </xf>
    <xf numFmtId="49" fontId="3" fillId="0" borderId="43" xfId="0" applyNumberFormat="1" applyFont="1" applyFill="1" applyBorder="1" applyAlignment="1">
      <alignment horizontal="justify" vertical="center" wrapText="1"/>
    </xf>
    <xf numFmtId="49" fontId="1" fillId="0" borderId="11" xfId="0" applyNumberFormat="1" applyFont="1" applyFill="1" applyBorder="1" applyAlignment="1">
      <alignment horizontal="justify" vertical="center" wrapText="1"/>
    </xf>
    <xf numFmtId="49" fontId="3" fillId="0" borderId="13" xfId="0" applyNumberFormat="1" applyFont="1" applyFill="1" applyBorder="1" applyAlignment="1">
      <alignment horizontal="justify" vertical="center" wrapText="1"/>
    </xf>
    <xf numFmtId="49" fontId="1" fillId="0" borderId="1" xfId="0" applyNumberFormat="1" applyFont="1" applyFill="1" applyBorder="1" applyAlignment="1">
      <alignment horizontal="justify" vertical="center" wrapText="1"/>
    </xf>
    <xf numFmtId="0" fontId="4" fillId="11" borderId="68" xfId="0" applyFont="1" applyFill="1" applyBorder="1" applyAlignment="1">
      <alignment horizontal="center" vertical="center" textRotation="90" wrapText="1"/>
    </xf>
    <xf numFmtId="0" fontId="4" fillId="11" borderId="69" xfId="0" applyFont="1" applyFill="1" applyBorder="1" applyAlignment="1">
      <alignment horizontal="center" vertical="center" textRotation="90" wrapText="1"/>
    </xf>
    <xf numFmtId="0" fontId="4" fillId="11" borderId="70" xfId="0" applyFont="1" applyFill="1" applyBorder="1" applyAlignment="1">
      <alignment horizontal="center" vertical="center" textRotation="90" wrapText="1"/>
    </xf>
    <xf numFmtId="49" fontId="1" fillId="0" borderId="30" xfId="0" applyNumberFormat="1" applyFont="1" applyFill="1" applyBorder="1" applyAlignment="1">
      <alignment horizontal="justify" vertical="center" wrapText="1"/>
    </xf>
    <xf numFmtId="0" fontId="1" fillId="0" borderId="32" xfId="0" applyFont="1" applyFill="1" applyBorder="1" applyAlignment="1">
      <alignment horizontal="justify" vertical="center" wrapText="1"/>
    </xf>
    <xf numFmtId="0" fontId="3" fillId="0" borderId="53" xfId="0" applyFont="1" applyFill="1" applyBorder="1" applyAlignment="1">
      <alignment horizontal="justify" vertical="center" wrapText="1"/>
    </xf>
    <xf numFmtId="0" fontId="3" fillId="0" borderId="34" xfId="0" applyFont="1" applyFill="1" applyBorder="1" applyAlignment="1">
      <alignment horizontal="justify" vertical="center" wrapText="1"/>
    </xf>
    <xf numFmtId="0" fontId="15" fillId="11" borderId="60" xfId="0" applyFont="1" applyFill="1" applyBorder="1" applyAlignment="1">
      <alignment horizontal="center" wrapText="1"/>
    </xf>
    <xf numFmtId="0" fontId="15" fillId="11" borderId="61" xfId="0" applyFont="1" applyFill="1" applyBorder="1" applyAlignment="1">
      <alignment horizontal="center" wrapText="1"/>
    </xf>
    <xf numFmtId="0" fontId="15" fillId="11" borderId="49" xfId="0" applyFont="1" applyFill="1" applyBorder="1" applyAlignment="1">
      <alignment horizontal="center" wrapText="1"/>
    </xf>
    <xf numFmtId="49" fontId="1" fillId="0" borderId="3" xfId="0" applyNumberFormat="1" applyFont="1" applyFill="1" applyBorder="1" applyAlignment="1">
      <alignment horizontal="justify" vertical="center" wrapText="1"/>
    </xf>
    <xf numFmtId="49" fontId="1" fillId="0" borderId="15" xfId="0" applyNumberFormat="1" applyFont="1" applyFill="1" applyBorder="1" applyAlignment="1">
      <alignment horizontal="justify" vertical="center" wrapText="1"/>
    </xf>
    <xf numFmtId="49" fontId="1" fillId="2" borderId="6" xfId="0" applyNumberFormat="1" applyFont="1" applyFill="1" applyBorder="1" applyAlignment="1">
      <alignment horizontal="justify" vertical="center" wrapText="1"/>
    </xf>
    <xf numFmtId="49" fontId="1" fillId="2" borderId="53" xfId="0" applyNumberFormat="1" applyFont="1" applyFill="1" applyBorder="1" applyAlignment="1">
      <alignment horizontal="justify" vertical="center" wrapText="1"/>
    </xf>
    <xf numFmtId="49" fontId="1" fillId="2" borderId="34" xfId="0" applyNumberFormat="1" applyFont="1" applyFill="1" applyBorder="1" applyAlignment="1">
      <alignment horizontal="justify" vertical="center" wrapText="1"/>
    </xf>
    <xf numFmtId="0" fontId="4" fillId="11" borderId="41" xfId="0" applyFont="1" applyFill="1" applyBorder="1" applyAlignment="1">
      <alignment horizontal="center" vertical="center" textRotation="90" wrapText="1"/>
    </xf>
    <xf numFmtId="49" fontId="1" fillId="0" borderId="45" xfId="0" applyNumberFormat="1" applyFont="1" applyFill="1" applyBorder="1" applyAlignment="1">
      <alignment horizontal="justify" vertical="center" wrapText="1"/>
    </xf>
    <xf numFmtId="49" fontId="1" fillId="0" borderId="43" xfId="0" applyNumberFormat="1" applyFont="1" applyFill="1" applyBorder="1" applyAlignment="1">
      <alignment horizontal="justify" vertical="center" wrapText="1"/>
    </xf>
    <xf numFmtId="49" fontId="1" fillId="0" borderId="9" xfId="0" applyNumberFormat="1" applyFont="1" applyFill="1" applyBorder="1" applyAlignment="1">
      <alignment horizontal="justify" vertical="center" wrapText="1"/>
    </xf>
    <xf numFmtId="49" fontId="3" fillId="0" borderId="11" xfId="0" applyNumberFormat="1" applyFont="1" applyFill="1" applyBorder="1" applyAlignment="1">
      <alignment horizontal="justify" vertical="center" wrapText="1"/>
    </xf>
    <xf numFmtId="0" fontId="5" fillId="0" borderId="0" xfId="0" applyFont="1" applyFill="1" applyBorder="1" applyAlignment="1">
      <alignment horizontal="justify" vertical="center" wrapText="1"/>
    </xf>
    <xf numFmtId="0" fontId="22" fillId="2" borderId="0" xfId="0" applyFont="1" applyFill="1" applyAlignment="1">
      <alignment horizontal="center" vertical="center"/>
    </xf>
    <xf numFmtId="0" fontId="9" fillId="3" borderId="60" xfId="0" applyFont="1" applyFill="1" applyBorder="1" applyAlignment="1">
      <alignment horizontal="center" vertical="center"/>
    </xf>
    <xf numFmtId="0" fontId="17" fillId="3" borderId="61" xfId="0" applyFont="1" applyFill="1" applyBorder="1" applyAlignment="1">
      <alignment horizontal="center" vertical="center"/>
    </xf>
    <xf numFmtId="0" fontId="17" fillId="3" borderId="49" xfId="0" applyFont="1" applyFill="1" applyBorder="1" applyAlignment="1">
      <alignment horizontal="center" vertical="center"/>
    </xf>
    <xf numFmtId="0" fontId="5" fillId="0" borderId="0" xfId="0" applyFont="1" applyFill="1" applyBorder="1" applyAlignment="1">
      <alignment horizontal="justify" vertical="center"/>
    </xf>
    <xf numFmtId="0" fontId="7" fillId="3" borderId="62" xfId="0" applyFont="1" applyFill="1" applyBorder="1" applyAlignment="1">
      <alignment horizontal="center" vertical="center"/>
    </xf>
    <xf numFmtId="0" fontId="7" fillId="3" borderId="55" xfId="0" applyFont="1" applyFill="1" applyBorder="1" applyAlignment="1">
      <alignment horizontal="center" vertical="center"/>
    </xf>
    <xf numFmtId="0" fontId="7" fillId="3" borderId="33" xfId="0" applyFont="1" applyFill="1" applyBorder="1" applyAlignment="1">
      <alignment horizontal="center" vertical="center"/>
    </xf>
    <xf numFmtId="0" fontId="0" fillId="2" borderId="68" xfId="0" applyFill="1" applyBorder="1" applyAlignment="1">
      <alignment horizontal="center" vertical="center"/>
    </xf>
    <xf numFmtId="0" fontId="0" fillId="2" borderId="70" xfId="0" applyFill="1" applyBorder="1" applyAlignment="1">
      <alignment horizontal="center" vertical="center"/>
    </xf>
    <xf numFmtId="0" fontId="4" fillId="7" borderId="8" xfId="0" applyFont="1" applyFill="1" applyBorder="1" applyAlignment="1">
      <alignment horizontal="center" vertical="center"/>
    </xf>
    <xf numFmtId="0" fontId="4" fillId="7" borderId="16" xfId="0" applyFont="1" applyFill="1" applyBorder="1" applyAlignment="1">
      <alignment horizontal="center" vertical="center"/>
    </xf>
    <xf numFmtId="0" fontId="4" fillId="7" borderId="20" xfId="0" applyFont="1" applyFill="1" applyBorder="1" applyAlignment="1">
      <alignment horizontal="center" vertical="center"/>
    </xf>
    <xf numFmtId="0" fontId="4" fillId="7" borderId="37" xfId="0" applyFont="1" applyFill="1" applyBorder="1" applyAlignment="1">
      <alignment horizontal="center" vertical="center"/>
    </xf>
    <xf numFmtId="0" fontId="8" fillId="6" borderId="8" xfId="0" applyFont="1" applyFill="1" applyBorder="1" applyAlignment="1">
      <alignment horizontal="justify" vertical="center" wrapText="1"/>
    </xf>
    <xf numFmtId="0" fontId="8" fillId="6" borderId="45" xfId="0" applyFont="1" applyFill="1" applyBorder="1" applyAlignment="1">
      <alignment horizontal="justify" vertical="center" wrapText="1"/>
    </xf>
    <xf numFmtId="0" fontId="8" fillId="6" borderId="12" xfId="0" applyFont="1" applyFill="1" applyBorder="1" applyAlignment="1">
      <alignment horizontal="justify" vertical="center" wrapText="1"/>
    </xf>
    <xf numFmtId="0" fontId="4" fillId="5" borderId="8" xfId="0" applyFont="1" applyFill="1" applyBorder="1" applyAlignment="1">
      <alignment horizontal="center" vertical="center"/>
    </xf>
    <xf numFmtId="0" fontId="4" fillId="5" borderId="16"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1"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6" xfId="0" applyFont="1" applyFill="1" applyBorder="1" applyAlignment="1">
      <alignment horizontal="center" vertical="center"/>
    </xf>
    <xf numFmtId="0" fontId="8" fillId="5" borderId="8" xfId="0" applyFont="1" applyFill="1" applyBorder="1" applyAlignment="1">
      <alignment horizontal="justify" vertical="center" wrapText="1"/>
    </xf>
    <xf numFmtId="0" fontId="8" fillId="5" borderId="10" xfId="0" applyFont="1" applyFill="1" applyBorder="1" applyAlignment="1">
      <alignment horizontal="justify" vertical="center" wrapText="1"/>
    </xf>
    <xf numFmtId="0" fontId="8" fillId="5" borderId="16" xfId="0" applyFont="1" applyFill="1" applyBorder="1" applyAlignment="1">
      <alignment horizontal="justify" vertical="center" wrapText="1"/>
    </xf>
    <xf numFmtId="0" fontId="4" fillId="4" borderId="66" xfId="0" applyFont="1" applyFill="1" applyBorder="1" applyAlignment="1">
      <alignment horizontal="center" vertical="center" wrapText="1"/>
    </xf>
    <xf numFmtId="0" fontId="4" fillId="4" borderId="71" xfId="0" applyFont="1" applyFill="1" applyBorder="1" applyAlignment="1">
      <alignment horizontal="center" vertical="center" wrapText="1"/>
    </xf>
    <xf numFmtId="0" fontId="4" fillId="4" borderId="47" xfId="0" applyFont="1" applyFill="1" applyBorder="1" applyAlignment="1">
      <alignment horizontal="center" vertical="center" wrapText="1"/>
    </xf>
    <xf numFmtId="0" fontId="5" fillId="8" borderId="55" xfId="0" applyFont="1" applyFill="1" applyBorder="1" applyAlignment="1" applyProtection="1">
      <alignment horizontal="left" vertical="center"/>
    </xf>
    <xf numFmtId="0" fontId="5" fillId="8" borderId="33" xfId="0" applyFont="1" applyFill="1" applyBorder="1" applyAlignment="1" applyProtection="1">
      <alignment horizontal="left" vertical="center"/>
    </xf>
    <xf numFmtId="0" fontId="8" fillId="5" borderId="62" xfId="0" applyFont="1" applyFill="1" applyBorder="1" applyAlignment="1">
      <alignment horizontal="justify" vertical="center" wrapText="1"/>
    </xf>
    <xf numFmtId="0" fontId="8" fillId="5" borderId="54" xfId="0" applyFont="1" applyFill="1" applyBorder="1" applyAlignment="1">
      <alignment horizontal="justify" vertical="center" wrapText="1"/>
    </xf>
    <xf numFmtId="0" fontId="8" fillId="5" borderId="58" xfId="0" applyFont="1" applyFill="1" applyBorder="1" applyAlignment="1">
      <alignment horizontal="justify" vertical="center" wrapText="1"/>
    </xf>
    <xf numFmtId="0" fontId="8" fillId="5" borderId="62" xfId="0" applyFont="1" applyFill="1" applyBorder="1" applyAlignment="1">
      <alignment vertical="center" wrapText="1"/>
    </xf>
    <xf numFmtId="0" fontId="8" fillId="5" borderId="54" xfId="0" applyFont="1" applyFill="1" applyBorder="1" applyAlignment="1">
      <alignment vertical="center" wrapText="1"/>
    </xf>
    <xf numFmtId="0" fontId="8" fillId="5" borderId="58" xfId="0" applyFont="1" applyFill="1" applyBorder="1" applyAlignment="1">
      <alignment vertical="center" wrapText="1"/>
    </xf>
    <xf numFmtId="0" fontId="5" fillId="2" borderId="64" xfId="0" applyFont="1" applyFill="1" applyBorder="1" applyAlignment="1" applyProtection="1">
      <alignment horizontal="left" vertical="center"/>
    </xf>
    <xf numFmtId="0" fontId="5" fillId="2" borderId="65" xfId="0" applyFont="1" applyFill="1" applyBorder="1" applyAlignment="1" applyProtection="1">
      <alignment horizontal="left" vertical="center"/>
    </xf>
    <xf numFmtId="0" fontId="8" fillId="6" borderId="10" xfId="0" applyFont="1" applyFill="1" applyBorder="1" applyAlignment="1">
      <alignment horizontal="justify" vertical="center" wrapText="1"/>
    </xf>
    <xf numFmtId="0" fontId="8" fillId="6" borderId="16" xfId="0" applyFont="1" applyFill="1" applyBorder="1" applyAlignment="1">
      <alignment horizontal="justify" vertical="center" wrapText="1"/>
    </xf>
    <xf numFmtId="0" fontId="8" fillId="7" borderId="8" xfId="0" applyFont="1" applyFill="1" applyBorder="1" applyAlignment="1">
      <alignment horizontal="left" vertical="center" wrapText="1"/>
    </xf>
    <xf numFmtId="0" fontId="8" fillId="7" borderId="12" xfId="0" applyFont="1" applyFill="1" applyBorder="1" applyAlignment="1">
      <alignment horizontal="left" vertical="center" wrapText="1"/>
    </xf>
    <xf numFmtId="0" fontId="8" fillId="7" borderId="45" xfId="0" applyFont="1" applyFill="1" applyBorder="1" applyAlignment="1">
      <alignment vertical="center" wrapText="1"/>
    </xf>
    <xf numFmtId="0" fontId="8" fillId="7" borderId="43" xfId="0" applyFont="1" applyFill="1" applyBorder="1" applyAlignment="1">
      <alignment vertical="center" wrapText="1"/>
    </xf>
    <xf numFmtId="0" fontId="4" fillId="7" borderId="9" xfId="0" applyFont="1" applyFill="1" applyBorder="1" applyAlignment="1">
      <alignment horizontal="center" vertical="center"/>
    </xf>
    <xf numFmtId="0" fontId="4" fillId="7" borderId="1" xfId="0" applyFont="1" applyFill="1" applyBorder="1" applyAlignment="1">
      <alignment horizontal="center" vertical="center"/>
    </xf>
    <xf numFmtId="0" fontId="5" fillId="9" borderId="0" xfId="0" applyFont="1" applyFill="1" applyBorder="1" applyAlignment="1" applyProtection="1">
      <alignment horizontal="left" vertical="center"/>
    </xf>
    <xf numFmtId="0" fontId="5" fillId="9" borderId="46" xfId="0" applyFont="1" applyFill="1" applyBorder="1" applyAlignment="1" applyProtection="1">
      <alignment horizontal="left" vertical="center"/>
    </xf>
    <xf numFmtId="0" fontId="5" fillId="10" borderId="0" xfId="0" applyFont="1" applyFill="1" applyBorder="1" applyAlignment="1" applyProtection="1">
      <alignment horizontal="left" vertical="center"/>
    </xf>
    <xf numFmtId="0" fontId="5" fillId="10" borderId="46" xfId="0" applyFont="1" applyFill="1" applyBorder="1" applyAlignment="1" applyProtection="1">
      <alignment horizontal="left" vertical="center"/>
    </xf>
    <xf numFmtId="0" fontId="4" fillId="6" borderId="8" xfId="0" applyFont="1" applyFill="1" applyBorder="1" applyAlignment="1">
      <alignment horizontal="center" vertical="center"/>
    </xf>
    <xf numFmtId="0" fontId="4" fillId="6" borderId="9" xfId="0" applyFont="1" applyFill="1" applyBorder="1" applyAlignment="1">
      <alignment horizontal="center" vertical="center"/>
    </xf>
    <xf numFmtId="0" fontId="4" fillId="6" borderId="26" xfId="0" applyFont="1" applyFill="1" applyBorder="1" applyAlignment="1">
      <alignment horizontal="center" vertical="center"/>
    </xf>
    <xf numFmtId="0" fontId="4" fillId="5" borderId="6" xfId="0" applyFont="1" applyFill="1" applyBorder="1" applyAlignment="1">
      <alignment horizontal="center" vertical="center"/>
    </xf>
    <xf numFmtId="0" fontId="4" fillId="7" borderId="68" xfId="0" applyFont="1" applyFill="1" applyBorder="1" applyAlignment="1">
      <alignment horizontal="center" vertical="center" textRotation="90"/>
    </xf>
    <xf numFmtId="0" fontId="4" fillId="7" borderId="69" xfId="0" applyFont="1" applyFill="1" applyBorder="1" applyAlignment="1">
      <alignment horizontal="center" vertical="center" textRotation="90"/>
    </xf>
    <xf numFmtId="0" fontId="4" fillId="7" borderId="54" xfId="0" applyFont="1" applyFill="1" applyBorder="1" applyAlignment="1">
      <alignment horizontal="center" vertical="center" textRotation="90"/>
    </xf>
    <xf numFmtId="0" fontId="4" fillId="7" borderId="70" xfId="0" applyFont="1" applyFill="1" applyBorder="1" applyAlignment="1">
      <alignment horizontal="center" vertical="center" textRotation="90"/>
    </xf>
    <xf numFmtId="0" fontId="8" fillId="6" borderId="31" xfId="0" applyFont="1" applyFill="1" applyBorder="1" applyAlignment="1">
      <alignment horizontal="justify" vertical="center" wrapText="1"/>
    </xf>
    <xf numFmtId="0" fontId="8" fillId="6" borderId="66" xfId="0" applyFont="1" applyFill="1" applyBorder="1" applyAlignment="1">
      <alignment horizontal="justify" vertical="center" wrapText="1"/>
    </xf>
    <xf numFmtId="0" fontId="8" fillId="6" borderId="54" xfId="0" applyFont="1" applyFill="1" applyBorder="1" applyAlignment="1">
      <alignment horizontal="justify" vertical="center" wrapText="1"/>
    </xf>
    <xf numFmtId="0" fontId="8" fillId="6" borderId="67" xfId="0" applyFont="1" applyFill="1" applyBorder="1" applyAlignment="1">
      <alignment horizontal="justify" vertical="center" wrapText="1"/>
    </xf>
    <xf numFmtId="0" fontId="8" fillId="6" borderId="31" xfId="0" applyFont="1" applyFill="1" applyBorder="1" applyAlignment="1">
      <alignment vertical="center" wrapText="1"/>
    </xf>
    <xf numFmtId="0" fontId="8" fillId="6" borderId="45" xfId="0" applyFont="1" applyFill="1" applyBorder="1" applyAlignment="1">
      <alignment vertical="center" wrapText="1"/>
    </xf>
    <xf numFmtId="0" fontId="8" fillId="6" borderId="43" xfId="0" applyFont="1" applyFill="1" applyBorder="1" applyAlignment="1">
      <alignment vertical="center" wrapText="1"/>
    </xf>
    <xf numFmtId="0" fontId="8" fillId="7" borderId="31" xfId="0" applyFont="1" applyFill="1" applyBorder="1" applyAlignment="1">
      <alignment horizontal="justify" vertical="center" wrapText="1"/>
    </xf>
    <xf numFmtId="0" fontId="8" fillId="7" borderId="45" xfId="0" applyFont="1" applyFill="1" applyBorder="1" applyAlignment="1">
      <alignment horizontal="justify" vertical="center" wrapText="1"/>
    </xf>
    <xf numFmtId="0" fontId="4" fillId="6" borderId="68" xfId="0" applyFont="1" applyFill="1" applyBorder="1" applyAlignment="1">
      <alignment horizontal="center" vertical="center" textRotation="90"/>
    </xf>
    <xf numFmtId="0" fontId="4" fillId="6" borderId="69" xfId="0" applyFont="1" applyFill="1" applyBorder="1" applyAlignment="1">
      <alignment horizontal="center" vertical="center" textRotation="90"/>
    </xf>
    <xf numFmtId="0" fontId="4" fillId="6" borderId="70" xfId="0" applyFont="1" applyFill="1" applyBorder="1" applyAlignment="1">
      <alignment horizontal="center" vertical="center" textRotation="90"/>
    </xf>
    <xf numFmtId="0" fontId="4" fillId="6" borderId="16" xfId="0" applyFont="1" applyFill="1" applyBorder="1" applyAlignment="1">
      <alignment horizontal="center" vertical="center"/>
    </xf>
    <xf numFmtId="0" fontId="0" fillId="2" borderId="64" xfId="0" applyFill="1" applyBorder="1" applyAlignment="1">
      <alignment horizontal="center" vertical="center"/>
    </xf>
    <xf numFmtId="0" fontId="4" fillId="4" borderId="1" xfId="0" applyFont="1" applyFill="1" applyBorder="1" applyAlignment="1">
      <alignment horizontal="center" vertical="center"/>
    </xf>
    <xf numFmtId="0" fontId="4" fillId="4" borderId="6" xfId="0" applyFont="1" applyFill="1" applyBorder="1" applyAlignment="1">
      <alignment horizontal="center" vertical="center"/>
    </xf>
    <xf numFmtId="0" fontId="8" fillId="4" borderId="8" xfId="0" applyFont="1" applyFill="1" applyBorder="1" applyAlignment="1">
      <alignment horizontal="justify" vertical="center" wrapText="1"/>
    </xf>
    <xf numFmtId="0" fontId="8" fillId="4" borderId="14" xfId="0" applyFont="1" applyFill="1" applyBorder="1" applyAlignment="1">
      <alignment horizontal="justify" vertical="center" wrapText="1"/>
    </xf>
    <xf numFmtId="0" fontId="8" fillId="4" borderId="10" xfId="0" applyFont="1" applyFill="1" applyBorder="1" applyAlignment="1">
      <alignment horizontal="justify" vertical="center" wrapText="1"/>
    </xf>
    <xf numFmtId="0" fontId="8" fillId="4" borderId="16" xfId="0" applyFont="1" applyFill="1" applyBorder="1" applyAlignment="1">
      <alignment horizontal="justify" vertical="center" wrapText="1"/>
    </xf>
    <xf numFmtId="0" fontId="8" fillId="4" borderId="12" xfId="0" applyFont="1" applyFill="1" applyBorder="1" applyAlignment="1">
      <alignment horizontal="justify" vertical="center" wrapText="1"/>
    </xf>
    <xf numFmtId="0" fontId="4" fillId="4" borderId="62" xfId="0" applyFont="1" applyFill="1" applyBorder="1" applyAlignment="1">
      <alignment horizontal="center" vertical="center" textRotation="90" wrapText="1"/>
    </xf>
    <xf numFmtId="0" fontId="4" fillId="4" borderId="54" xfId="0" applyFont="1" applyFill="1" applyBorder="1" applyAlignment="1">
      <alignment horizontal="center" vertical="center" textRotation="90" wrapText="1"/>
    </xf>
    <xf numFmtId="0" fontId="4" fillId="4" borderId="58" xfId="0" applyFont="1" applyFill="1" applyBorder="1" applyAlignment="1">
      <alignment horizontal="center" vertical="center" textRotation="90" wrapText="1"/>
    </xf>
    <xf numFmtId="0" fontId="4" fillId="5" borderId="68" xfId="0" applyFont="1" applyFill="1" applyBorder="1" applyAlignment="1">
      <alignment horizontal="center" vertical="center" textRotation="90" wrapText="1"/>
    </xf>
    <xf numFmtId="0" fontId="4" fillId="5" borderId="69" xfId="0" applyFont="1" applyFill="1" applyBorder="1" applyAlignment="1">
      <alignment horizontal="center" vertical="center" textRotation="90" wrapText="1"/>
    </xf>
    <xf numFmtId="0" fontId="4" fillId="5" borderId="70" xfId="0" applyFont="1" applyFill="1" applyBorder="1" applyAlignment="1">
      <alignment horizontal="center" vertical="center" textRotation="90" wrapText="1"/>
    </xf>
    <xf numFmtId="0" fontId="8" fillId="5" borderId="45" xfId="0" applyFont="1" applyFill="1" applyBorder="1" applyAlignment="1">
      <alignment horizontal="justify" vertical="center" wrapText="1"/>
    </xf>
    <xf numFmtId="0" fontId="4" fillId="4" borderId="8" xfId="0" applyFont="1" applyFill="1" applyBorder="1" applyAlignment="1">
      <alignment horizontal="center" vertical="center"/>
    </xf>
    <xf numFmtId="0" fontId="4" fillId="4" borderId="16" xfId="0" applyFont="1" applyFill="1" applyBorder="1" applyAlignment="1">
      <alignment horizontal="center" vertical="center"/>
    </xf>
    <xf numFmtId="0" fontId="8" fillId="4" borderId="31" xfId="0" applyFont="1" applyFill="1" applyBorder="1" applyAlignment="1">
      <alignment horizontal="left" vertical="center" wrapText="1"/>
    </xf>
    <xf numFmtId="0" fontId="8" fillId="4" borderId="43" xfId="0" applyFont="1" applyFill="1" applyBorder="1" applyAlignment="1">
      <alignment horizontal="left" vertical="center" wrapText="1"/>
    </xf>
    <xf numFmtId="0" fontId="8" fillId="4" borderId="31" xfId="0" applyFont="1" applyFill="1" applyBorder="1" applyAlignment="1">
      <alignment horizontal="justify" vertical="center" wrapText="1"/>
    </xf>
    <xf numFmtId="0" fontId="8" fillId="4" borderId="45" xfId="0" applyFont="1" applyFill="1" applyBorder="1" applyAlignment="1">
      <alignment horizontal="justify" vertical="center" wrapText="1"/>
    </xf>
    <xf numFmtId="0" fontId="8" fillId="4" borderId="43" xfId="0" applyFont="1" applyFill="1" applyBorder="1" applyAlignment="1">
      <alignment horizontal="justify" vertical="center" wrapText="1"/>
    </xf>
    <xf numFmtId="0" fontId="8" fillId="4" borderId="31" xfId="0" applyFont="1" applyFill="1" applyBorder="1" applyAlignment="1">
      <alignment vertical="center" wrapText="1"/>
    </xf>
    <xf numFmtId="0" fontId="8" fillId="4" borderId="45" xfId="0" applyFont="1" applyFill="1" applyBorder="1" applyAlignment="1">
      <alignment vertical="center" wrapText="1"/>
    </xf>
    <xf numFmtId="0" fontId="8" fillId="4" borderId="43" xfId="0" applyFont="1" applyFill="1" applyBorder="1" applyAlignment="1">
      <alignment vertical="center" wrapText="1"/>
    </xf>
    <xf numFmtId="0" fontId="11" fillId="2" borderId="72" xfId="0" applyFont="1" applyFill="1" applyBorder="1" applyAlignment="1" applyProtection="1">
      <alignment horizontal="center"/>
      <protection locked="0"/>
    </xf>
    <xf numFmtId="0" fontId="11" fillId="2" borderId="77" xfId="0" applyFont="1" applyFill="1" applyBorder="1" applyAlignment="1" applyProtection="1">
      <alignment horizontal="center"/>
      <protection locked="0"/>
    </xf>
    <xf numFmtId="0" fontId="22" fillId="2" borderId="64" xfId="0" applyFont="1" applyFill="1" applyBorder="1" applyAlignment="1" applyProtection="1">
      <alignment horizontal="center" vertical="center"/>
    </xf>
    <xf numFmtId="0" fontId="22" fillId="2" borderId="0" xfId="0" applyFont="1" applyFill="1" applyBorder="1" applyAlignment="1" applyProtection="1">
      <alignment horizontal="center" vertical="center" wrapText="1"/>
    </xf>
    <xf numFmtId="0" fontId="11" fillId="2" borderId="52" xfId="0" applyFont="1" applyFill="1" applyBorder="1" applyAlignment="1" applyProtection="1">
      <alignment horizontal="center"/>
      <protection locked="0"/>
    </xf>
    <xf numFmtId="0" fontId="11" fillId="2" borderId="48" xfId="0" applyFont="1" applyFill="1" applyBorder="1" applyAlignment="1" applyProtection="1">
      <alignment horizontal="center"/>
      <protection locked="0"/>
    </xf>
    <xf numFmtId="0" fontId="11" fillId="2" borderId="59" xfId="0" applyFont="1" applyFill="1" applyBorder="1" applyAlignment="1" applyProtection="1">
      <alignment horizontal="center"/>
      <protection locked="0"/>
    </xf>
    <xf numFmtId="0" fontId="11" fillId="2" borderId="67" xfId="0" applyFont="1" applyFill="1" applyBorder="1" applyAlignment="1" applyProtection="1">
      <alignment horizontal="center"/>
      <protection locked="0"/>
    </xf>
    <xf numFmtId="0" fontId="11" fillId="2" borderId="71" xfId="0" applyFont="1" applyFill="1" applyBorder="1" applyAlignment="1" applyProtection="1">
      <alignment horizontal="center"/>
      <protection locked="0"/>
    </xf>
    <xf numFmtId="0" fontId="11" fillId="2" borderId="66" xfId="0" applyFont="1" applyFill="1" applyBorder="1" applyAlignment="1" applyProtection="1">
      <alignment horizontal="center"/>
      <protection locked="0"/>
    </xf>
    <xf numFmtId="0" fontId="11" fillId="2" borderId="47" xfId="0" applyFont="1" applyFill="1" applyBorder="1" applyAlignment="1" applyProtection="1">
      <alignment horizontal="center"/>
      <protection locked="0"/>
    </xf>
    <xf numFmtId="0" fontId="11" fillId="2" borderId="55" xfId="0" applyFont="1" applyFill="1" applyBorder="1" applyAlignment="1" applyProtection="1">
      <alignment horizontal="center"/>
      <protection locked="0"/>
    </xf>
    <xf numFmtId="0" fontId="11" fillId="2" borderId="0" xfId="0" applyFont="1" applyFill="1" applyBorder="1" applyAlignment="1" applyProtection="1">
      <alignment horizontal="center"/>
      <protection locked="0"/>
    </xf>
    <xf numFmtId="0" fontId="11" fillId="2" borderId="64" xfId="0" applyFont="1" applyFill="1" applyBorder="1" applyAlignment="1" applyProtection="1">
      <alignment horizontal="center"/>
      <protection locked="0"/>
    </xf>
    <xf numFmtId="0" fontId="11" fillId="2" borderId="74" xfId="0" applyFont="1" applyFill="1" applyBorder="1" applyAlignment="1" applyProtection="1">
      <alignment horizontal="center"/>
      <protection locked="0"/>
    </xf>
    <xf numFmtId="0" fontId="11" fillId="2" borderId="50" xfId="0" applyFont="1" applyFill="1" applyBorder="1" applyAlignment="1" applyProtection="1">
      <alignment horizontal="center"/>
      <protection locked="0"/>
    </xf>
    <xf numFmtId="0" fontId="11" fillId="2" borderId="76" xfId="0" applyFont="1" applyFill="1" applyBorder="1" applyAlignment="1" applyProtection="1">
      <alignment horizontal="center"/>
      <protection locked="0"/>
    </xf>
    <xf numFmtId="0" fontId="11" fillId="2" borderId="73" xfId="0" applyFont="1" applyFill="1" applyBorder="1" applyAlignment="1" applyProtection="1">
      <alignment horizontal="center"/>
      <protection locked="0"/>
    </xf>
    <xf numFmtId="0" fontId="11" fillId="2" borderId="62" xfId="0" applyFont="1" applyFill="1" applyBorder="1" applyAlignment="1" applyProtection="1">
      <alignment horizontal="center"/>
      <protection locked="0"/>
    </xf>
    <xf numFmtId="0" fontId="11" fillId="2" borderId="54" xfId="0" applyFont="1" applyFill="1" applyBorder="1" applyAlignment="1" applyProtection="1">
      <alignment horizontal="center"/>
      <protection locked="0"/>
    </xf>
    <xf numFmtId="0" fontId="11" fillId="2" borderId="75" xfId="0" applyFont="1" applyFill="1" applyBorder="1" applyAlignment="1" applyProtection="1">
      <alignment horizontal="center"/>
      <protection locked="0"/>
    </xf>
    <xf numFmtId="0" fontId="11" fillId="2" borderId="58" xfId="0" applyFont="1" applyFill="1" applyBorder="1" applyAlignment="1" applyProtection="1">
      <alignment horizontal="center"/>
      <protection locked="0"/>
    </xf>
    <xf numFmtId="0" fontId="11" fillId="2" borderId="51" xfId="0" applyFont="1" applyFill="1" applyBorder="1" applyAlignment="1" applyProtection="1">
      <alignment horizontal="center"/>
      <protection locked="0"/>
    </xf>
    <xf numFmtId="0" fontId="11" fillId="2" borderId="46" xfId="0" applyFont="1" applyFill="1" applyBorder="1" applyAlignment="1" applyProtection="1">
      <alignment horizontal="center"/>
      <protection locked="0"/>
    </xf>
    <xf numFmtId="0" fontId="11" fillId="2" borderId="65" xfId="0" applyFont="1" applyFill="1" applyBorder="1" applyAlignment="1" applyProtection="1">
      <alignment horizontal="center"/>
      <protection locked="0"/>
    </xf>
    <xf numFmtId="0" fontId="4" fillId="0" borderId="60" xfId="0" applyFont="1" applyFill="1" applyBorder="1" applyAlignment="1" applyProtection="1">
      <alignment horizontal="center" vertical="center"/>
    </xf>
    <xf numFmtId="0" fontId="4" fillId="0" borderId="61" xfId="0" applyFont="1" applyFill="1" applyBorder="1" applyAlignment="1" applyProtection="1">
      <alignment horizontal="center" vertical="center"/>
    </xf>
    <xf numFmtId="0" fontId="4" fillId="0" borderId="49" xfId="0" applyFont="1" applyFill="1" applyBorder="1" applyAlignment="1" applyProtection="1">
      <alignment horizontal="center" vertical="center"/>
    </xf>
    <xf numFmtId="0" fontId="4" fillId="0" borderId="62" xfId="0" applyFont="1" applyFill="1" applyBorder="1" applyAlignment="1" applyProtection="1">
      <alignment horizontal="center" vertical="center"/>
    </xf>
    <xf numFmtId="0" fontId="10" fillId="0" borderId="55" xfId="0" applyFont="1" applyFill="1" applyBorder="1" applyAlignment="1" applyProtection="1">
      <alignment horizontal="center" vertical="center"/>
    </xf>
    <xf numFmtId="0" fontId="10" fillId="0" borderId="33" xfId="0" applyFont="1" applyFill="1" applyBorder="1" applyAlignment="1" applyProtection="1">
      <alignment horizontal="center" vertical="center"/>
    </xf>
    <xf numFmtId="0" fontId="11" fillId="2" borderId="33" xfId="0" applyFont="1" applyFill="1" applyBorder="1" applyAlignment="1" applyProtection="1">
      <alignment horizontal="center"/>
      <protection locked="0"/>
    </xf>
    <xf numFmtId="0" fontId="5" fillId="2" borderId="68" xfId="0" applyFont="1" applyFill="1" applyBorder="1" applyAlignment="1" applyProtection="1">
      <alignment horizontal="center" vertical="center" wrapText="1"/>
    </xf>
    <xf numFmtId="0" fontId="5" fillId="2" borderId="69" xfId="0" applyFont="1" applyFill="1" applyBorder="1" applyAlignment="1" applyProtection="1">
      <alignment horizontal="center" vertical="center" wrapText="1"/>
    </xf>
    <xf numFmtId="0" fontId="5" fillId="2" borderId="70" xfId="0" applyFont="1" applyFill="1" applyBorder="1" applyAlignment="1" applyProtection="1">
      <alignment horizontal="center" vertical="center" wrapText="1"/>
    </xf>
    <xf numFmtId="0" fontId="5" fillId="2" borderId="62" xfId="0" applyFont="1" applyFill="1" applyBorder="1" applyAlignment="1" applyProtection="1">
      <alignment horizontal="center" vertical="center" wrapText="1"/>
    </xf>
    <xf numFmtId="0" fontId="5" fillId="2" borderId="54" xfId="0" applyFont="1" applyFill="1" applyBorder="1" applyAlignment="1" applyProtection="1">
      <alignment horizontal="center" vertical="center" wrapText="1"/>
    </xf>
    <xf numFmtId="0" fontId="5" fillId="2" borderId="58" xfId="0" applyFont="1" applyFill="1" applyBorder="1" applyAlignment="1" applyProtection="1">
      <alignment horizontal="center" vertical="center" wrapText="1"/>
    </xf>
    <xf numFmtId="0" fontId="1" fillId="2" borderId="0" xfId="0" applyFont="1" applyFill="1" applyAlignment="1" applyProtection="1">
      <alignment horizontal="left"/>
    </xf>
    <xf numFmtId="0" fontId="3" fillId="2" borderId="0" xfId="0" applyFont="1" applyFill="1" applyAlignment="1" applyProtection="1">
      <alignment horizontal="left"/>
    </xf>
    <xf numFmtId="0" fontId="12" fillId="10" borderId="24" xfId="0" applyFont="1" applyFill="1" applyBorder="1" applyAlignment="1" applyProtection="1">
      <alignment horizontal="center"/>
    </xf>
    <xf numFmtId="0" fontId="12" fillId="10" borderId="72" xfId="0" applyFont="1" applyFill="1" applyBorder="1" applyAlignment="1" applyProtection="1">
      <alignment horizontal="center"/>
    </xf>
    <xf numFmtId="0" fontId="12" fillId="10" borderId="27" xfId="0" applyFont="1" applyFill="1" applyBorder="1" applyAlignment="1" applyProtection="1">
      <alignment horizontal="center"/>
    </xf>
    <xf numFmtId="0" fontId="12" fillId="2" borderId="24" xfId="0" applyFont="1" applyFill="1" applyBorder="1" applyAlignment="1" applyProtection="1">
      <alignment horizontal="center"/>
    </xf>
    <xf numFmtId="0" fontId="12" fillId="2" borderId="72" xfId="0" applyFont="1" applyFill="1" applyBorder="1" applyAlignment="1" applyProtection="1">
      <alignment horizontal="center"/>
    </xf>
    <xf numFmtId="0" fontId="12" fillId="2" borderId="27" xfId="0" applyFont="1" applyFill="1" applyBorder="1" applyAlignment="1" applyProtection="1">
      <alignment horizontal="center"/>
    </xf>
    <xf numFmtId="0" fontId="12" fillId="12" borderId="24" xfId="0" applyFont="1" applyFill="1" applyBorder="1" applyAlignment="1" applyProtection="1">
      <alignment horizontal="center"/>
    </xf>
    <xf numFmtId="0" fontId="12" fillId="12" borderId="72" xfId="0" applyFont="1" applyFill="1" applyBorder="1" applyAlignment="1" applyProtection="1">
      <alignment horizontal="center"/>
    </xf>
    <xf numFmtId="0" fontId="12" fillId="12" borderId="27" xfId="0" applyFont="1" applyFill="1" applyBorder="1" applyAlignment="1" applyProtection="1">
      <alignment horizontal="center"/>
    </xf>
    <xf numFmtId="0" fontId="12" fillId="9" borderId="24" xfId="0" applyFont="1" applyFill="1" applyBorder="1" applyAlignment="1" applyProtection="1">
      <alignment horizontal="center"/>
    </xf>
    <xf numFmtId="0" fontId="12" fillId="9" borderId="72" xfId="0" applyFont="1" applyFill="1" applyBorder="1" applyAlignment="1" applyProtection="1">
      <alignment horizontal="center"/>
    </xf>
    <xf numFmtId="0" fontId="12" fillId="9" borderId="27" xfId="0" applyFont="1" applyFill="1" applyBorder="1" applyAlignment="1" applyProtection="1">
      <alignment horizontal="center"/>
    </xf>
    <xf numFmtId="0" fontId="0" fillId="2" borderId="54" xfId="0" applyFill="1" applyBorder="1" applyAlignment="1">
      <alignment horizontal="center" vertical="center" wrapText="1"/>
    </xf>
    <xf numFmtId="0" fontId="0" fillId="2" borderId="0" xfId="0" applyFill="1" applyBorder="1" applyAlignment="1">
      <alignment horizontal="center" vertical="center" wrapText="1"/>
    </xf>
    <xf numFmtId="0" fontId="0" fillId="2" borderId="46" xfId="0" applyFill="1" applyBorder="1" applyAlignment="1">
      <alignment horizontal="center" vertical="center" wrapText="1"/>
    </xf>
    <xf numFmtId="0" fontId="1" fillId="2" borderId="54" xfId="0" applyFont="1" applyFill="1" applyBorder="1" applyAlignment="1">
      <alignment horizontal="justify" vertical="center" wrapText="1"/>
    </xf>
    <xf numFmtId="0" fontId="0" fillId="2" borderId="0" xfId="0" applyFill="1" applyBorder="1" applyAlignment="1">
      <alignment horizontal="justify" vertical="center" wrapText="1"/>
    </xf>
    <xf numFmtId="0" fontId="0" fillId="2" borderId="46" xfId="0" applyFill="1" applyBorder="1" applyAlignment="1">
      <alignment horizontal="justify" vertical="center" wrapText="1"/>
    </xf>
    <xf numFmtId="0" fontId="0" fillId="2" borderId="58"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65" xfId="0" applyFill="1" applyBorder="1" applyAlignment="1">
      <alignment horizontal="center" vertical="center" wrapText="1"/>
    </xf>
    <xf numFmtId="0" fontId="21" fillId="3" borderId="60" xfId="0" applyFont="1" applyFill="1" applyBorder="1" applyAlignment="1">
      <alignment horizontal="center" vertical="center" wrapText="1"/>
    </xf>
    <xf numFmtId="0" fontId="21" fillId="3" borderId="61" xfId="0" applyFont="1" applyFill="1" applyBorder="1" applyAlignment="1">
      <alignment horizontal="center" vertical="center" wrapText="1"/>
    </xf>
    <xf numFmtId="0" fontId="21" fillId="3" borderId="49" xfId="0" applyFont="1" applyFill="1" applyBorder="1" applyAlignment="1">
      <alignment horizontal="center" vertical="center" wrapText="1"/>
    </xf>
    <xf numFmtId="0" fontId="1" fillId="2" borderId="62" xfId="0" applyFont="1" applyFill="1" applyBorder="1" applyAlignment="1">
      <alignment horizontal="justify" vertical="center" wrapText="1"/>
    </xf>
    <xf numFmtId="0" fontId="0" fillId="2" borderId="55" xfId="0" applyFill="1" applyBorder="1" applyAlignment="1">
      <alignment horizontal="justify" vertical="center" wrapText="1"/>
    </xf>
    <xf numFmtId="0" fontId="0" fillId="2" borderId="33" xfId="0" applyFill="1" applyBorder="1" applyAlignment="1">
      <alignment horizontal="justify" vertical="center" wrapText="1"/>
    </xf>
    <xf numFmtId="0" fontId="1" fillId="0" borderId="54" xfId="0" applyFont="1" applyFill="1" applyBorder="1" applyAlignment="1">
      <alignment horizontal="justify" vertical="center" wrapText="1"/>
    </xf>
    <xf numFmtId="0" fontId="0" fillId="0" borderId="0" xfId="0" applyFill="1" applyBorder="1" applyAlignment="1">
      <alignment horizontal="justify" vertical="center" wrapText="1"/>
    </xf>
    <xf numFmtId="0" fontId="0" fillId="0" borderId="46" xfId="0" applyFill="1" applyBorder="1" applyAlignment="1">
      <alignment horizontal="justify" vertical="center" wrapText="1"/>
    </xf>
    <xf numFmtId="0" fontId="20" fillId="3" borderId="54" xfId="0" applyFont="1" applyFill="1" applyBorder="1" applyAlignment="1">
      <alignment horizontal="center" vertical="top" wrapText="1"/>
    </xf>
    <xf numFmtId="0" fontId="20" fillId="3" borderId="0" xfId="0" applyFont="1" applyFill="1" applyBorder="1" applyAlignment="1">
      <alignment horizontal="center" vertical="top" wrapText="1"/>
    </xf>
    <xf numFmtId="0" fontId="20" fillId="3" borderId="46" xfId="0" applyFont="1" applyFill="1" applyBorder="1" applyAlignment="1">
      <alignment horizontal="center" vertical="top" wrapText="1"/>
    </xf>
    <xf numFmtId="0" fontId="0" fillId="2" borderId="54" xfId="0" applyFill="1" applyBorder="1" applyAlignment="1">
      <alignment horizontal="left" vertical="top" wrapText="1"/>
    </xf>
    <xf numFmtId="0" fontId="0" fillId="2" borderId="0" xfId="0" applyFill="1" applyBorder="1" applyAlignment="1">
      <alignment horizontal="left" vertical="top" wrapText="1"/>
    </xf>
    <xf numFmtId="0" fontId="0" fillId="2" borderId="46" xfId="0" applyFill="1" applyBorder="1" applyAlignment="1">
      <alignment horizontal="left" vertical="top" wrapText="1"/>
    </xf>
    <xf numFmtId="0" fontId="0" fillId="2" borderId="54" xfId="0" applyFill="1" applyBorder="1" applyAlignment="1">
      <alignment horizontal="center" vertical="top" wrapText="1"/>
    </xf>
    <xf numFmtId="0" fontId="0" fillId="2" borderId="0" xfId="0" applyFill="1" applyBorder="1" applyAlignment="1">
      <alignment horizontal="center" vertical="top" wrapText="1"/>
    </xf>
    <xf numFmtId="0" fontId="0" fillId="2" borderId="46" xfId="0" applyFill="1" applyBorder="1" applyAlignment="1">
      <alignment horizontal="center" vertical="top" wrapText="1"/>
    </xf>
    <xf numFmtId="0" fontId="19" fillId="9" borderId="60" xfId="0" applyFont="1" applyFill="1" applyBorder="1" applyAlignment="1">
      <alignment horizontal="center" vertical="top" wrapText="1"/>
    </xf>
    <xf numFmtId="0" fontId="19" fillId="9" borderId="61" xfId="0" applyFont="1" applyFill="1" applyBorder="1" applyAlignment="1">
      <alignment horizontal="center" vertical="top" wrapText="1"/>
    </xf>
    <xf numFmtId="0" fontId="0" fillId="2" borderId="54" xfId="0" applyFill="1" applyBorder="1" applyAlignment="1">
      <alignment horizontal="justify" vertical="center" wrapText="1"/>
    </xf>
    <xf numFmtId="0" fontId="5" fillId="8" borderId="71" xfId="0" applyFont="1" applyFill="1" applyBorder="1" applyAlignment="1" applyProtection="1">
      <alignment horizontal="left" vertical="center" wrapText="1"/>
    </xf>
    <xf numFmtId="0" fontId="5" fillId="8" borderId="47" xfId="0" applyFont="1" applyFill="1" applyBorder="1" applyAlignment="1" applyProtection="1">
      <alignment horizontal="left" vertical="center" wrapText="1"/>
    </xf>
    <xf numFmtId="0" fontId="5" fillId="9" borderId="72" xfId="0" applyFont="1" applyFill="1" applyBorder="1" applyAlignment="1" applyProtection="1">
      <alignment horizontal="left" vertical="center" wrapText="1"/>
    </xf>
    <xf numFmtId="0" fontId="5" fillId="9" borderId="52" xfId="0" applyFont="1" applyFill="1" applyBorder="1" applyAlignment="1" applyProtection="1">
      <alignment horizontal="left" vertical="center" wrapText="1"/>
    </xf>
    <xf numFmtId="0" fontId="5" fillId="10" borderId="72" xfId="0" applyFont="1" applyFill="1" applyBorder="1" applyAlignment="1" applyProtection="1">
      <alignment horizontal="left" vertical="center" wrapText="1"/>
    </xf>
    <xf numFmtId="0" fontId="5" fillId="10" borderId="52" xfId="0" applyFont="1" applyFill="1" applyBorder="1" applyAlignment="1" applyProtection="1">
      <alignment horizontal="left" vertical="center" wrapText="1"/>
    </xf>
    <xf numFmtId="0" fontId="5" fillId="2" borderId="77" xfId="0" applyFont="1" applyFill="1" applyBorder="1" applyAlignment="1" applyProtection="1">
      <alignment horizontal="left" vertical="center" wrapText="1"/>
    </xf>
    <xf numFmtId="0" fontId="5" fillId="2" borderId="48" xfId="0" applyFont="1" applyFill="1" applyBorder="1" applyAlignment="1" applyProtection="1">
      <alignment horizontal="left" vertical="center" wrapText="1"/>
    </xf>
    <xf numFmtId="0" fontId="0" fillId="2" borderId="58" xfId="0" applyFill="1" applyBorder="1" applyAlignment="1">
      <alignment horizontal="justify" vertical="center" wrapText="1"/>
    </xf>
    <xf numFmtId="0" fontId="0" fillId="2" borderId="64" xfId="0" applyFill="1" applyBorder="1" applyAlignment="1">
      <alignment horizontal="justify" vertical="center" wrapText="1"/>
    </xf>
    <xf numFmtId="0" fontId="0" fillId="2" borderId="65" xfId="0" applyFill="1" applyBorder="1" applyAlignment="1">
      <alignment horizontal="justify" vertical="center" wrapText="1"/>
    </xf>
  </cellXfs>
  <cellStyles count="4">
    <cellStyle name="Euro" xfId="1"/>
    <cellStyle name="Normal" xfId="0" builtinId="0"/>
    <cellStyle name="Normal 2" xfId="2"/>
    <cellStyle name="Percent" xfId="3" builtinId="5"/>
  </cellStyles>
  <dxfs count="741">
    <dxf>
      <font>
        <condense val="0"/>
        <extend val="0"/>
        <color indexed="10"/>
      </font>
      <fill>
        <patternFill>
          <bgColor indexed="10"/>
        </patternFill>
      </fill>
    </dxf>
    <dxf>
      <font>
        <condense val="0"/>
        <extend val="0"/>
        <color indexed="13"/>
      </font>
      <fill>
        <patternFill>
          <bgColor indexed="13"/>
        </patternFill>
      </fill>
    </dxf>
    <dxf>
      <font>
        <condense val="0"/>
        <extend val="0"/>
        <color indexed="17"/>
      </font>
      <fill>
        <patternFill>
          <bgColor indexed="17"/>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17"/>
      </font>
      <fill>
        <patternFill>
          <bgColor indexed="17"/>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17"/>
      </font>
      <fill>
        <patternFill>
          <bgColor indexed="17"/>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
      <font>
        <condense val="0"/>
        <extend val="0"/>
        <color indexed="10"/>
      </font>
      <fill>
        <patternFill>
          <bgColor indexed="10"/>
        </patternFill>
      </fill>
    </dxf>
    <dxf>
      <font>
        <condense val="0"/>
        <extend val="0"/>
        <color indexed="13"/>
      </font>
      <fill>
        <patternFill>
          <bgColor indexed="13"/>
        </patternFill>
      </fill>
    </dxf>
    <dxf>
      <font>
        <condense val="0"/>
        <extend val="0"/>
        <color indexed="17"/>
      </font>
      <fill>
        <patternFill>
          <bgColor indexed="17"/>
        </patternFill>
      </fill>
    </dxf>
    <dxf>
      <font>
        <b/>
        <i val="0"/>
        <condense val="0"/>
        <extend val="0"/>
        <color auto="1"/>
      </font>
      <fill>
        <patternFill>
          <bgColor indexed="10"/>
        </patternFill>
      </fill>
    </dxf>
    <dxf>
      <font>
        <b/>
        <i val="0"/>
        <condense val="0"/>
        <extend val="0"/>
      </font>
      <fill>
        <patternFill>
          <bgColor indexed="13"/>
        </patternFill>
      </fill>
    </dxf>
    <dxf>
      <font>
        <b/>
        <i val="0"/>
        <condense val="0"/>
        <extend val="0"/>
        <color auto="1"/>
      </font>
      <fill>
        <patternFill>
          <bgColor indexed="11"/>
        </patternFill>
      </fill>
    </dxf>
  </dxfs>
  <tableStyles count="0" defaultTableStyle="TableStyleMedium9" defaultPivotStyle="PivotStyleLight16"/>
  <colors>
    <mruColors>
      <color rgb="FFFFCC00"/>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9</xdr:col>
      <xdr:colOff>95250</xdr:colOff>
      <xdr:row>0</xdr:row>
      <xdr:rowOff>19050</xdr:rowOff>
    </xdr:from>
    <xdr:to>
      <xdr:col>9</xdr:col>
      <xdr:colOff>552450</xdr:colOff>
      <xdr:row>3</xdr:row>
      <xdr:rowOff>152400</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19125"/>
        </a:xfrm>
        <a:prstGeom prst="rect">
          <a:avLst/>
        </a:prstGeom>
        <a:noFill/>
        <a:ln w="9525">
          <a:noFill/>
          <a:miter lim="800000"/>
          <a:headEnd/>
          <a:tailEnd/>
        </a:ln>
      </xdr:spPr>
    </xdr:pic>
    <xdr:clientData/>
  </xdr:twoCellAnchor>
  <xdr:twoCellAnchor>
    <xdr:from>
      <xdr:col>9</xdr:col>
      <xdr:colOff>95250</xdr:colOff>
      <xdr:row>0</xdr:row>
      <xdr:rowOff>19050</xdr:rowOff>
    </xdr:from>
    <xdr:to>
      <xdr:col>9</xdr:col>
      <xdr:colOff>552450</xdr:colOff>
      <xdr:row>3</xdr:row>
      <xdr:rowOff>152400</xdr:rowOff>
    </xdr:to>
    <xdr:pic>
      <xdr:nvPicPr>
        <xdr:cNvPr id="3"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19125"/>
        </a:xfrm>
        <a:prstGeom prst="rect">
          <a:avLst/>
        </a:prstGeom>
        <a:noFill/>
        <a:ln w="9525">
          <a:noFill/>
          <a:miter lim="800000"/>
          <a:headEnd/>
          <a:tailEnd/>
        </a:ln>
      </xdr:spPr>
    </xdr:pic>
    <xdr:clientData/>
  </xdr:twoCellAnchor>
  <xdr:twoCellAnchor>
    <xdr:from>
      <xdr:col>9</xdr:col>
      <xdr:colOff>95250</xdr:colOff>
      <xdr:row>0</xdr:row>
      <xdr:rowOff>19050</xdr:rowOff>
    </xdr:from>
    <xdr:to>
      <xdr:col>9</xdr:col>
      <xdr:colOff>552450</xdr:colOff>
      <xdr:row>3</xdr:row>
      <xdr:rowOff>152400</xdr:rowOff>
    </xdr:to>
    <xdr:pic>
      <xdr:nvPicPr>
        <xdr:cNvPr id="4"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19125"/>
        </a:xfrm>
        <a:prstGeom prst="rect">
          <a:avLst/>
        </a:prstGeom>
        <a:noFill/>
        <a:ln w="9525">
          <a:noFill/>
          <a:miter lim="800000"/>
          <a:headEnd/>
          <a:tailEnd/>
        </a:ln>
      </xdr:spPr>
    </xdr:pic>
    <xdr:clientData/>
  </xdr:twoCellAnchor>
  <xdr:twoCellAnchor>
    <xdr:from>
      <xdr:col>9</xdr:col>
      <xdr:colOff>95250</xdr:colOff>
      <xdr:row>0</xdr:row>
      <xdr:rowOff>19050</xdr:rowOff>
    </xdr:from>
    <xdr:to>
      <xdr:col>9</xdr:col>
      <xdr:colOff>552450</xdr:colOff>
      <xdr:row>3</xdr:row>
      <xdr:rowOff>152400</xdr:rowOff>
    </xdr:to>
    <xdr:pic>
      <xdr:nvPicPr>
        <xdr:cNvPr id="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95250</xdr:colOff>
      <xdr:row>0</xdr:row>
      <xdr:rowOff>19050</xdr:rowOff>
    </xdr:from>
    <xdr:to>
      <xdr:col>9</xdr:col>
      <xdr:colOff>552450</xdr:colOff>
      <xdr:row>3</xdr:row>
      <xdr:rowOff>152400</xdr:rowOff>
    </xdr:to>
    <xdr:pic>
      <xdr:nvPicPr>
        <xdr:cNvPr id="2"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19125"/>
        </a:xfrm>
        <a:prstGeom prst="rect">
          <a:avLst/>
        </a:prstGeom>
        <a:noFill/>
        <a:ln w="9525">
          <a:noFill/>
          <a:miter lim="800000"/>
          <a:headEnd/>
          <a:tailEnd/>
        </a:ln>
      </xdr:spPr>
    </xdr:pic>
    <xdr:clientData/>
  </xdr:twoCellAnchor>
  <xdr:twoCellAnchor>
    <xdr:from>
      <xdr:col>9</xdr:col>
      <xdr:colOff>95250</xdr:colOff>
      <xdr:row>0</xdr:row>
      <xdr:rowOff>19050</xdr:rowOff>
    </xdr:from>
    <xdr:to>
      <xdr:col>9</xdr:col>
      <xdr:colOff>552450</xdr:colOff>
      <xdr:row>3</xdr:row>
      <xdr:rowOff>152400</xdr:rowOff>
    </xdr:to>
    <xdr:pic>
      <xdr:nvPicPr>
        <xdr:cNvPr id="3"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19125"/>
        </a:xfrm>
        <a:prstGeom prst="rect">
          <a:avLst/>
        </a:prstGeom>
        <a:noFill/>
        <a:ln w="9525">
          <a:noFill/>
          <a:miter lim="800000"/>
          <a:headEnd/>
          <a:tailEnd/>
        </a:ln>
      </xdr:spPr>
    </xdr:pic>
    <xdr:clientData/>
  </xdr:twoCellAnchor>
  <xdr:twoCellAnchor>
    <xdr:from>
      <xdr:col>9</xdr:col>
      <xdr:colOff>95250</xdr:colOff>
      <xdr:row>0</xdr:row>
      <xdr:rowOff>19050</xdr:rowOff>
    </xdr:from>
    <xdr:to>
      <xdr:col>9</xdr:col>
      <xdr:colOff>552450</xdr:colOff>
      <xdr:row>3</xdr:row>
      <xdr:rowOff>152400</xdr:rowOff>
    </xdr:to>
    <xdr:pic>
      <xdr:nvPicPr>
        <xdr:cNvPr id="4"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19125"/>
        </a:xfrm>
        <a:prstGeom prst="rect">
          <a:avLst/>
        </a:prstGeom>
        <a:noFill/>
        <a:ln w="9525">
          <a:noFill/>
          <a:miter lim="800000"/>
          <a:headEnd/>
          <a:tailEnd/>
        </a:ln>
      </xdr:spPr>
    </xdr:pic>
    <xdr:clientData/>
  </xdr:twoCellAnchor>
  <xdr:twoCellAnchor>
    <xdr:from>
      <xdr:col>9</xdr:col>
      <xdr:colOff>95250</xdr:colOff>
      <xdr:row>0</xdr:row>
      <xdr:rowOff>19050</xdr:rowOff>
    </xdr:from>
    <xdr:to>
      <xdr:col>9</xdr:col>
      <xdr:colOff>552450</xdr:colOff>
      <xdr:row>3</xdr:row>
      <xdr:rowOff>152400</xdr:rowOff>
    </xdr:to>
    <xdr:pic>
      <xdr:nvPicPr>
        <xdr:cNvPr id="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191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9</xdr:col>
      <xdr:colOff>95250</xdr:colOff>
      <xdr:row>0</xdr:row>
      <xdr:rowOff>19050</xdr:rowOff>
    </xdr:from>
    <xdr:to>
      <xdr:col>9</xdr:col>
      <xdr:colOff>552450</xdr:colOff>
      <xdr:row>3</xdr:row>
      <xdr:rowOff>152400</xdr:rowOff>
    </xdr:to>
    <xdr:pic>
      <xdr:nvPicPr>
        <xdr:cNvPr id="2273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524625" y="19050"/>
          <a:ext cx="457200" cy="6191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66675</xdr:rowOff>
    </xdr:from>
    <xdr:to>
      <xdr:col>0</xdr:col>
      <xdr:colOff>571500</xdr:colOff>
      <xdr:row>2</xdr:row>
      <xdr:rowOff>142875</xdr:rowOff>
    </xdr:to>
    <xdr:pic>
      <xdr:nvPicPr>
        <xdr:cNvPr id="74753"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171450" y="66675"/>
          <a:ext cx="400050" cy="5429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161925</xdr:colOff>
      <xdr:row>1</xdr:row>
      <xdr:rowOff>104775</xdr:rowOff>
    </xdr:from>
    <xdr:to>
      <xdr:col>6</xdr:col>
      <xdr:colOff>318924</xdr:colOff>
      <xdr:row>3</xdr:row>
      <xdr:rowOff>0</xdr:rowOff>
    </xdr:to>
    <xdr:sp macro="[0]!tabula" textlink="">
      <xdr:nvSpPr>
        <xdr:cNvPr id="3" name="2 Rectángulo redondeado"/>
        <xdr:cNvSpPr/>
      </xdr:nvSpPr>
      <xdr:spPr>
        <a:xfrm>
          <a:off x="3048000" y="104775"/>
          <a:ext cx="1004724" cy="3524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CO" sz="1000" b="1" i="1"/>
            <a:t>Clique</a:t>
          </a:r>
          <a:r>
            <a:rPr lang="es-CO" sz="1000" b="1" i="1" baseline="0"/>
            <a:t> para gráfico</a:t>
          </a:r>
          <a:endParaRPr lang="es-CO" sz="1000" b="1" i="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73</xdr:col>
      <xdr:colOff>47625</xdr:colOff>
      <xdr:row>0</xdr:row>
      <xdr:rowOff>28575</xdr:rowOff>
    </xdr:from>
    <xdr:to>
      <xdr:col>80</xdr:col>
      <xdr:colOff>38100</xdr:colOff>
      <xdr:row>0</xdr:row>
      <xdr:rowOff>647700</xdr:rowOff>
    </xdr:to>
    <xdr:pic>
      <xdr:nvPicPr>
        <xdr:cNvPr id="76801"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6219825" y="28575"/>
          <a:ext cx="457200" cy="619125"/>
        </a:xfrm>
        <a:prstGeom prst="rect">
          <a:avLst/>
        </a:prstGeom>
        <a:noFill/>
        <a:ln w="9525">
          <a:noFill/>
          <a:miter lim="800000"/>
          <a:headEnd/>
          <a:tailEnd/>
        </a:ln>
      </xdr:spPr>
    </xdr:pic>
    <xdr:clientData/>
  </xdr:twoCellAnchor>
  <xdr:twoCellAnchor>
    <xdr:from>
      <xdr:col>1</xdr:col>
      <xdr:colOff>9525</xdr:colOff>
      <xdr:row>1</xdr:row>
      <xdr:rowOff>9525</xdr:rowOff>
    </xdr:from>
    <xdr:to>
      <xdr:col>1</xdr:col>
      <xdr:colOff>1176174</xdr:colOff>
      <xdr:row>1</xdr:row>
      <xdr:rowOff>323850</xdr:rowOff>
    </xdr:to>
    <xdr:sp macro="[0]!grafica" textlink="">
      <xdr:nvSpPr>
        <xdr:cNvPr id="3" name="2 Rectángulo redondeado"/>
        <xdr:cNvSpPr/>
      </xdr:nvSpPr>
      <xdr:spPr>
        <a:xfrm>
          <a:off x="171450" y="695325"/>
          <a:ext cx="1166649" cy="3143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es-CO" sz="1000" b="1" i="1"/>
            <a:t>Clique</a:t>
          </a:r>
          <a:r>
            <a:rPr lang="es-CO" sz="1000" b="1" i="1" baseline="0"/>
            <a:t> para gráfico</a:t>
          </a:r>
          <a:endParaRPr lang="es-CO" sz="1000" b="1" i="1"/>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237711</xdr:colOff>
      <xdr:row>0</xdr:row>
      <xdr:rowOff>169380</xdr:rowOff>
    </xdr:from>
    <xdr:to>
      <xdr:col>8</xdr:col>
      <xdr:colOff>637761</xdr:colOff>
      <xdr:row>1</xdr:row>
      <xdr:rowOff>538370</xdr:rowOff>
    </xdr:to>
    <xdr:pic>
      <xdr:nvPicPr>
        <xdr:cNvPr id="77825" name="Picture 4" descr="idbprese"/>
        <xdr:cNvPicPr>
          <a:picLocks noChangeAspect="1" noChangeArrowheads="1"/>
        </xdr:cNvPicPr>
      </xdr:nvPicPr>
      <xdr:blipFill>
        <a:blip xmlns:r="http://schemas.openxmlformats.org/officeDocument/2006/relationships" r:embed="rId1" cstate="print"/>
        <a:srcRect/>
        <a:stretch>
          <a:fillRect/>
        </a:stretch>
      </xdr:blipFill>
      <xdr:spPr bwMode="auto">
        <a:xfrm>
          <a:off x="6954907" y="169380"/>
          <a:ext cx="400050"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dimension ref="A1:CH71"/>
  <sheetViews>
    <sheetView workbookViewId="0">
      <selection activeCell="N18" sqref="N18"/>
    </sheetView>
  </sheetViews>
  <sheetFormatPr defaultColWidth="9.140625" defaultRowHeight="12.75" x14ac:dyDescent="0.2"/>
  <cols>
    <col min="1" max="1" width="3.42578125" style="223" customWidth="1"/>
    <col min="2" max="2" width="26" style="223" customWidth="1"/>
    <col min="3" max="10" width="9.5703125" style="223" customWidth="1"/>
    <col min="11" max="11" width="9.140625" style="223"/>
    <col min="12" max="12" width="9.85546875" style="223" bestFit="1" customWidth="1"/>
    <col min="13" max="16384" width="9.140625" style="223"/>
  </cols>
  <sheetData>
    <row r="1" spans="1:12" x14ac:dyDescent="0.2">
      <c r="A1" s="182">
        <f>IF(COUNTA(D10:D40,F10:F40,H10:H40,J10:J40)&gt;0,1,0)</f>
        <v>0</v>
      </c>
      <c r="B1" s="326" t="s">
        <v>173</v>
      </c>
      <c r="C1" s="326"/>
      <c r="D1" s="326"/>
      <c r="E1" s="326"/>
      <c r="F1" s="326"/>
      <c r="G1" s="326"/>
      <c r="H1" s="326"/>
      <c r="I1" s="326"/>
      <c r="J1" s="166"/>
    </row>
    <row r="2" spans="1:12" x14ac:dyDescent="0.2">
      <c r="A2" s="166"/>
      <c r="B2" s="326"/>
      <c r="C2" s="326"/>
      <c r="D2" s="326"/>
      <c r="E2" s="326"/>
      <c r="F2" s="326"/>
      <c r="G2" s="326"/>
      <c r="H2" s="326"/>
      <c r="I2" s="326"/>
      <c r="J2" s="166"/>
    </row>
    <row r="3" spans="1:12" x14ac:dyDescent="0.2">
      <c r="A3" s="166"/>
      <c r="B3" s="326"/>
      <c r="C3" s="326"/>
      <c r="D3" s="326"/>
      <c r="E3" s="326"/>
      <c r="F3" s="326"/>
      <c r="G3" s="326"/>
      <c r="H3" s="326"/>
      <c r="I3" s="326"/>
      <c r="J3" s="166"/>
    </row>
    <row r="4" spans="1:12" ht="13.5" thickBot="1" x14ac:dyDescent="0.25">
      <c r="A4" s="166"/>
      <c r="B4" s="327"/>
      <c r="C4" s="327"/>
      <c r="D4" s="327"/>
      <c r="E4" s="327"/>
      <c r="F4" s="327"/>
      <c r="G4" s="327"/>
      <c r="H4" s="327"/>
      <c r="I4" s="327"/>
      <c r="J4" s="183"/>
      <c r="L4" s="224"/>
    </row>
    <row r="5" spans="1:12" ht="13.5" thickBot="1" x14ac:dyDescent="0.25">
      <c r="A5" s="166"/>
      <c r="B5" s="6" t="s">
        <v>91</v>
      </c>
      <c r="C5" s="328"/>
      <c r="D5" s="329"/>
      <c r="E5" s="329"/>
      <c r="F5" s="329"/>
      <c r="G5" s="330"/>
      <c r="H5" s="6" t="s">
        <v>92</v>
      </c>
      <c r="I5" s="331"/>
      <c r="J5" s="332"/>
    </row>
    <row r="6" spans="1:12" ht="13.5" thickBot="1" x14ac:dyDescent="0.25">
      <c r="A6" s="166"/>
      <c r="B6" s="166"/>
      <c r="C6" s="166"/>
      <c r="D6" s="166"/>
      <c r="E6" s="166"/>
      <c r="F6" s="166"/>
      <c r="G6" s="166"/>
      <c r="H6" s="166"/>
      <c r="I6" s="166"/>
      <c r="J6" s="166"/>
    </row>
    <row r="7" spans="1:12" ht="40.5" customHeight="1" thickBot="1" x14ac:dyDescent="0.25">
      <c r="A7" s="166"/>
      <c r="B7" s="333" t="s">
        <v>141</v>
      </c>
      <c r="C7" s="334"/>
      <c r="D7" s="334"/>
      <c r="E7" s="334"/>
      <c r="F7" s="334"/>
      <c r="G7" s="334"/>
      <c r="H7" s="334"/>
      <c r="I7" s="334"/>
      <c r="J7" s="335"/>
    </row>
    <row r="8" spans="1:12" ht="13.5" thickBot="1" x14ac:dyDescent="0.25">
      <c r="A8" s="166"/>
      <c r="B8" s="282" t="s">
        <v>5</v>
      </c>
      <c r="C8" s="336">
        <v>1</v>
      </c>
      <c r="D8" s="337"/>
      <c r="E8" s="338">
        <v>2</v>
      </c>
      <c r="F8" s="337"/>
      <c r="G8" s="336">
        <v>3</v>
      </c>
      <c r="H8" s="337"/>
      <c r="I8" s="336">
        <v>4</v>
      </c>
      <c r="J8" s="337"/>
      <c r="L8" s="225"/>
    </row>
    <row r="9" spans="1:12" ht="13.5" thickBot="1" x14ac:dyDescent="0.25">
      <c r="A9" s="166"/>
      <c r="B9" s="283"/>
      <c r="C9" s="75" t="s">
        <v>93</v>
      </c>
      <c r="D9" s="78" t="s">
        <v>4</v>
      </c>
      <c r="E9" s="229" t="s">
        <v>93</v>
      </c>
      <c r="F9" s="78" t="s">
        <v>4</v>
      </c>
      <c r="G9" s="75" t="s">
        <v>93</v>
      </c>
      <c r="H9" s="78" t="s">
        <v>4</v>
      </c>
      <c r="I9" s="75" t="s">
        <v>93</v>
      </c>
      <c r="J9" s="78" t="s">
        <v>4</v>
      </c>
    </row>
    <row r="10" spans="1:12" x14ac:dyDescent="0.2">
      <c r="A10" s="166"/>
      <c r="B10" s="282" t="s">
        <v>139</v>
      </c>
      <c r="C10" s="259">
        <v>1</v>
      </c>
      <c r="D10" s="221"/>
      <c r="E10" s="216">
        <v>1</v>
      </c>
      <c r="F10" s="219"/>
      <c r="G10" s="259">
        <v>1</v>
      </c>
      <c r="H10" s="219"/>
      <c r="I10" s="319">
        <v>1</v>
      </c>
      <c r="J10" s="313"/>
    </row>
    <row r="11" spans="1:12" x14ac:dyDescent="0.2">
      <c r="A11" s="166"/>
      <c r="B11" s="283"/>
      <c r="C11" s="236">
        <v>2</v>
      </c>
      <c r="D11" s="222"/>
      <c r="E11" s="263">
        <v>2</v>
      </c>
      <c r="F11" s="218"/>
      <c r="G11" s="260">
        <v>2</v>
      </c>
      <c r="H11" s="218"/>
      <c r="I11" s="285"/>
      <c r="J11" s="288"/>
    </row>
    <row r="12" spans="1:12" x14ac:dyDescent="0.2">
      <c r="A12" s="166"/>
      <c r="B12" s="283"/>
      <c r="C12" s="260">
        <v>3</v>
      </c>
      <c r="D12" s="222"/>
      <c r="E12" s="217">
        <v>3</v>
      </c>
      <c r="F12" s="218"/>
      <c r="G12" s="260">
        <v>3</v>
      </c>
      <c r="H12" s="218"/>
      <c r="I12" s="285"/>
      <c r="J12" s="288"/>
    </row>
    <row r="13" spans="1:12" x14ac:dyDescent="0.2">
      <c r="A13" s="166"/>
      <c r="B13" s="283"/>
      <c r="C13" s="236">
        <v>4</v>
      </c>
      <c r="D13" s="222"/>
      <c r="E13" s="217">
        <v>4</v>
      </c>
      <c r="F13" s="218"/>
      <c r="G13" s="260">
        <v>4</v>
      </c>
      <c r="H13" s="218"/>
      <c r="I13" s="285"/>
      <c r="J13" s="288"/>
    </row>
    <row r="14" spans="1:12" x14ac:dyDescent="0.2">
      <c r="A14" s="166"/>
      <c r="B14" s="283"/>
      <c r="C14" s="236">
        <v>5</v>
      </c>
      <c r="D14" s="222"/>
      <c r="E14" s="324">
        <v>5</v>
      </c>
      <c r="F14" s="287"/>
      <c r="G14" s="324">
        <v>5</v>
      </c>
      <c r="H14" s="287"/>
      <c r="I14" s="285"/>
      <c r="J14" s="288"/>
    </row>
    <row r="15" spans="1:12" ht="13.5" thickBot="1" x14ac:dyDescent="0.25">
      <c r="A15" s="166"/>
      <c r="B15" s="284"/>
      <c r="C15" s="261">
        <v>6</v>
      </c>
      <c r="D15" s="230"/>
      <c r="E15" s="325"/>
      <c r="F15" s="289"/>
      <c r="G15" s="325"/>
      <c r="H15" s="289"/>
      <c r="I15" s="286"/>
      <c r="J15" s="289"/>
    </row>
    <row r="16" spans="1:12" x14ac:dyDescent="0.2">
      <c r="A16" s="166"/>
      <c r="B16" s="321" t="s">
        <v>140</v>
      </c>
      <c r="C16" s="259">
        <v>1</v>
      </c>
      <c r="D16" s="219"/>
      <c r="E16" s="259">
        <v>1</v>
      </c>
      <c r="F16" s="219"/>
      <c r="G16" s="259">
        <v>1</v>
      </c>
      <c r="H16" s="219"/>
      <c r="I16" s="259">
        <v>1</v>
      </c>
      <c r="J16" s="221"/>
    </row>
    <row r="17" spans="1:10" x14ac:dyDescent="0.2">
      <c r="A17" s="166"/>
      <c r="B17" s="322"/>
      <c r="C17" s="260">
        <v>2</v>
      </c>
      <c r="D17" s="218"/>
      <c r="E17" s="260">
        <v>2</v>
      </c>
      <c r="F17" s="218"/>
      <c r="G17" s="260">
        <v>2</v>
      </c>
      <c r="H17" s="218"/>
      <c r="I17" s="293">
        <v>2</v>
      </c>
      <c r="J17" s="287"/>
    </row>
    <row r="18" spans="1:10" x14ac:dyDescent="0.2">
      <c r="A18" s="166"/>
      <c r="B18" s="322"/>
      <c r="C18" s="260">
        <v>3</v>
      </c>
      <c r="D18" s="218"/>
      <c r="E18" s="260">
        <v>3</v>
      </c>
      <c r="F18" s="218"/>
      <c r="G18" s="260">
        <v>3</v>
      </c>
      <c r="H18" s="218"/>
      <c r="I18" s="294"/>
      <c r="J18" s="288"/>
    </row>
    <row r="19" spans="1:10" x14ac:dyDescent="0.2">
      <c r="A19" s="166"/>
      <c r="B19" s="322"/>
      <c r="C19" s="260">
        <v>4</v>
      </c>
      <c r="D19" s="218"/>
      <c r="E19" s="260">
        <v>4</v>
      </c>
      <c r="F19" s="218"/>
      <c r="G19" s="260">
        <v>4</v>
      </c>
      <c r="H19" s="218"/>
      <c r="I19" s="294"/>
      <c r="J19" s="288"/>
    </row>
    <row r="20" spans="1:10" x14ac:dyDescent="0.2">
      <c r="A20" s="166"/>
      <c r="B20" s="322"/>
      <c r="C20" s="260">
        <v>5</v>
      </c>
      <c r="D20" s="218"/>
      <c r="E20" s="260">
        <v>5</v>
      </c>
      <c r="F20" s="218"/>
      <c r="G20" s="260">
        <v>5</v>
      </c>
      <c r="H20" s="218"/>
      <c r="I20" s="294"/>
      <c r="J20" s="288"/>
    </row>
    <row r="21" spans="1:10" x14ac:dyDescent="0.2">
      <c r="A21" s="166"/>
      <c r="B21" s="322"/>
      <c r="C21" s="293">
        <v>6</v>
      </c>
      <c r="D21" s="287"/>
      <c r="E21" s="260">
        <v>6</v>
      </c>
      <c r="F21" s="218"/>
      <c r="G21" s="293">
        <v>6</v>
      </c>
      <c r="H21" s="287"/>
      <c r="I21" s="294"/>
      <c r="J21" s="288"/>
    </row>
    <row r="22" spans="1:10" ht="13.5" thickBot="1" x14ac:dyDescent="0.25">
      <c r="A22" s="166"/>
      <c r="B22" s="323"/>
      <c r="C22" s="295"/>
      <c r="D22" s="289"/>
      <c r="E22" s="261">
        <v>7</v>
      </c>
      <c r="F22" s="220"/>
      <c r="G22" s="295"/>
      <c r="H22" s="289"/>
      <c r="I22" s="295"/>
      <c r="J22" s="289"/>
    </row>
    <row r="23" spans="1:10" x14ac:dyDescent="0.2">
      <c r="A23" s="166"/>
      <c r="B23" s="282" t="s">
        <v>34</v>
      </c>
      <c r="C23" s="259">
        <v>1</v>
      </c>
      <c r="D23" s="219"/>
      <c r="E23" s="319">
        <v>1</v>
      </c>
      <c r="F23" s="313"/>
      <c r="G23" s="319">
        <v>1</v>
      </c>
      <c r="H23" s="313"/>
      <c r="I23" s="319">
        <v>1</v>
      </c>
      <c r="J23" s="313"/>
    </row>
    <row r="24" spans="1:10" ht="13.5" thickBot="1" x14ac:dyDescent="0.25">
      <c r="A24" s="166"/>
      <c r="B24" s="284"/>
      <c r="C24" s="261">
        <v>2</v>
      </c>
      <c r="D24" s="220"/>
      <c r="E24" s="320"/>
      <c r="F24" s="289"/>
      <c r="G24" s="286"/>
      <c r="H24" s="289"/>
      <c r="I24" s="286"/>
      <c r="J24" s="289"/>
    </row>
    <row r="25" spans="1:10" x14ac:dyDescent="0.2">
      <c r="A25" s="166"/>
      <c r="B25" s="282" t="s">
        <v>38</v>
      </c>
      <c r="C25" s="259">
        <v>1</v>
      </c>
      <c r="D25" s="219"/>
      <c r="E25" s="239">
        <v>1</v>
      </c>
      <c r="F25" s="219"/>
      <c r="G25" s="239">
        <v>1</v>
      </c>
      <c r="H25" s="219"/>
      <c r="I25" s="314">
        <v>1</v>
      </c>
      <c r="J25" s="313"/>
    </row>
    <row r="26" spans="1:10" x14ac:dyDescent="0.2">
      <c r="A26" s="166"/>
      <c r="B26" s="283"/>
      <c r="C26" s="260">
        <v>2</v>
      </c>
      <c r="D26" s="218"/>
      <c r="E26" s="236">
        <v>2</v>
      </c>
      <c r="F26" s="218"/>
      <c r="G26" s="236">
        <v>2</v>
      </c>
      <c r="H26" s="218"/>
      <c r="I26" s="315"/>
      <c r="J26" s="288"/>
    </row>
    <row r="27" spans="1:10" x14ac:dyDescent="0.2">
      <c r="A27" s="166"/>
      <c r="B27" s="283"/>
      <c r="C27" s="293">
        <v>3</v>
      </c>
      <c r="D27" s="287"/>
      <c r="E27" s="236">
        <v>3</v>
      </c>
      <c r="F27" s="218"/>
      <c r="G27" s="236">
        <v>3</v>
      </c>
      <c r="H27" s="218"/>
      <c r="I27" s="315"/>
      <c r="J27" s="288"/>
    </row>
    <row r="28" spans="1:10" x14ac:dyDescent="0.2">
      <c r="A28" s="166"/>
      <c r="B28" s="283"/>
      <c r="C28" s="317"/>
      <c r="D28" s="288"/>
      <c r="E28" s="236">
        <v>4</v>
      </c>
      <c r="F28" s="218"/>
      <c r="G28" s="290">
        <v>4</v>
      </c>
      <c r="H28" s="287"/>
      <c r="I28" s="293"/>
      <c r="J28" s="288"/>
    </row>
    <row r="29" spans="1:10" ht="13.5" thickBot="1" x14ac:dyDescent="0.25">
      <c r="A29" s="166"/>
      <c r="B29" s="284"/>
      <c r="C29" s="318"/>
      <c r="D29" s="289"/>
      <c r="E29" s="261">
        <v>5</v>
      </c>
      <c r="F29" s="220"/>
      <c r="G29" s="292"/>
      <c r="H29" s="289"/>
      <c r="I29" s="316"/>
      <c r="J29" s="289"/>
    </row>
    <row r="30" spans="1:10" x14ac:dyDescent="0.2">
      <c r="A30" s="166"/>
      <c r="B30" s="282" t="s">
        <v>48</v>
      </c>
      <c r="C30" s="259">
        <v>1</v>
      </c>
      <c r="D30" s="219"/>
      <c r="E30" s="239">
        <v>1</v>
      </c>
      <c r="F30" s="219"/>
      <c r="G30" s="239">
        <v>1</v>
      </c>
      <c r="H30" s="219"/>
      <c r="I30" s="239">
        <v>1</v>
      </c>
      <c r="J30" s="221"/>
    </row>
    <row r="31" spans="1:10" x14ac:dyDescent="0.2">
      <c r="A31" s="166"/>
      <c r="B31" s="283"/>
      <c r="C31" s="260">
        <v>2</v>
      </c>
      <c r="D31" s="218"/>
      <c r="E31" s="236">
        <v>2</v>
      </c>
      <c r="F31" s="218"/>
      <c r="G31" s="236">
        <v>2</v>
      </c>
      <c r="H31" s="218"/>
      <c r="I31" s="285">
        <v>2</v>
      </c>
      <c r="J31" s="287"/>
    </row>
    <row r="32" spans="1:10" x14ac:dyDescent="0.2">
      <c r="A32" s="166"/>
      <c r="B32" s="283"/>
      <c r="C32" s="260">
        <v>3</v>
      </c>
      <c r="D32" s="218"/>
      <c r="E32" s="236">
        <v>3</v>
      </c>
      <c r="F32" s="218"/>
      <c r="G32" s="290">
        <v>3</v>
      </c>
      <c r="H32" s="287"/>
      <c r="I32" s="285"/>
      <c r="J32" s="288"/>
    </row>
    <row r="33" spans="1:86" x14ac:dyDescent="0.2">
      <c r="A33" s="166"/>
      <c r="B33" s="283"/>
      <c r="C33" s="260">
        <v>4</v>
      </c>
      <c r="D33" s="218"/>
      <c r="E33" s="260">
        <v>4</v>
      </c>
      <c r="F33" s="218"/>
      <c r="G33" s="291"/>
      <c r="H33" s="288"/>
      <c r="I33" s="285"/>
      <c r="J33" s="288"/>
    </row>
    <row r="34" spans="1:86" ht="13.5" thickBot="1" x14ac:dyDescent="0.25">
      <c r="A34" s="166"/>
      <c r="B34" s="284"/>
      <c r="C34" s="261">
        <v>5</v>
      </c>
      <c r="D34" s="220"/>
      <c r="E34" s="237">
        <v>5</v>
      </c>
      <c r="F34" s="220"/>
      <c r="G34" s="292"/>
      <c r="H34" s="289"/>
      <c r="I34" s="286"/>
      <c r="J34" s="289"/>
    </row>
    <row r="35" spans="1:86" x14ac:dyDescent="0.2">
      <c r="A35" s="166"/>
      <c r="B35" s="282" t="s">
        <v>63</v>
      </c>
      <c r="C35" s="259">
        <v>1</v>
      </c>
      <c r="D35" s="219"/>
      <c r="E35" s="239">
        <v>1</v>
      </c>
      <c r="F35" s="219"/>
      <c r="G35" s="239">
        <v>1</v>
      </c>
      <c r="H35" s="219"/>
      <c r="I35" s="239">
        <v>1</v>
      </c>
      <c r="J35" s="221"/>
    </row>
    <row r="36" spans="1:86" x14ac:dyDescent="0.2">
      <c r="A36" s="166"/>
      <c r="B36" s="283"/>
      <c r="C36" s="260">
        <v>2</v>
      </c>
      <c r="D36" s="218"/>
      <c r="E36" s="236">
        <v>2</v>
      </c>
      <c r="F36" s="218"/>
      <c r="G36" s="236">
        <v>2</v>
      </c>
      <c r="H36" s="218"/>
      <c r="I36" s="236">
        <v>2</v>
      </c>
      <c r="J36" s="222"/>
    </row>
    <row r="37" spans="1:86" x14ac:dyDescent="0.2">
      <c r="A37" s="166"/>
      <c r="B37" s="283"/>
      <c r="C37" s="260">
        <v>3</v>
      </c>
      <c r="D37" s="218"/>
      <c r="E37" s="236">
        <v>3</v>
      </c>
      <c r="F37" s="218"/>
      <c r="G37" s="293">
        <v>3</v>
      </c>
      <c r="H37" s="287"/>
      <c r="I37" s="285">
        <v>3</v>
      </c>
      <c r="J37" s="287"/>
    </row>
    <row r="38" spans="1:86" x14ac:dyDescent="0.2">
      <c r="A38" s="166"/>
      <c r="B38" s="283"/>
      <c r="C38" s="260">
        <v>4</v>
      </c>
      <c r="D38" s="218"/>
      <c r="E38" s="236">
        <v>4</v>
      </c>
      <c r="F38" s="218"/>
      <c r="G38" s="294"/>
      <c r="H38" s="288"/>
      <c r="I38" s="290"/>
      <c r="J38" s="288"/>
    </row>
    <row r="39" spans="1:86" x14ac:dyDescent="0.2">
      <c r="A39" s="166"/>
      <c r="B39" s="283"/>
      <c r="C39" s="260">
        <v>5</v>
      </c>
      <c r="D39" s="218"/>
      <c r="E39" s="236">
        <v>5</v>
      </c>
      <c r="F39" s="218"/>
      <c r="G39" s="294"/>
      <c r="H39" s="288"/>
      <c r="I39" s="290"/>
      <c r="J39" s="288"/>
    </row>
    <row r="40" spans="1:86" ht="13.5" thickBot="1" x14ac:dyDescent="0.25">
      <c r="A40" s="166"/>
      <c r="B40" s="284"/>
      <c r="C40" s="262">
        <v>6</v>
      </c>
      <c r="D40" s="220"/>
      <c r="E40" s="238">
        <v>6</v>
      </c>
      <c r="F40" s="220"/>
      <c r="G40" s="295"/>
      <c r="H40" s="289"/>
      <c r="I40" s="286"/>
      <c r="J40" s="289"/>
    </row>
    <row r="41" spans="1:86" ht="11.25" customHeight="1" thickBot="1" x14ac:dyDescent="0.25">
      <c r="A41" s="166"/>
      <c r="B41" s="166"/>
      <c r="C41" s="166"/>
      <c r="D41" s="108"/>
      <c r="E41" s="166"/>
      <c r="F41" s="166"/>
      <c r="G41" s="166"/>
      <c r="H41" s="166"/>
      <c r="I41" s="166"/>
      <c r="J41" s="166"/>
    </row>
    <row r="42" spans="1:86" s="226" customFormat="1" ht="13.5" thickBot="1" x14ac:dyDescent="0.25">
      <c r="A42" s="7"/>
      <c r="B42" s="296" t="s">
        <v>94</v>
      </c>
      <c r="C42" s="297"/>
      <c r="D42" s="297"/>
      <c r="E42" s="297"/>
      <c r="F42" s="297"/>
      <c r="G42" s="297"/>
      <c r="H42" s="297"/>
      <c r="I42" s="297"/>
      <c r="J42" s="298"/>
    </row>
    <row r="43" spans="1:86" s="226" customFormat="1" ht="11.25" x14ac:dyDescent="0.2">
      <c r="A43" s="7"/>
      <c r="B43" s="299"/>
      <c r="C43" s="300"/>
      <c r="D43" s="300"/>
      <c r="E43" s="300"/>
      <c r="F43" s="300"/>
      <c r="G43" s="300"/>
      <c r="H43" s="300"/>
      <c r="I43" s="300"/>
      <c r="J43" s="301"/>
    </row>
    <row r="44" spans="1:86" s="226" customFormat="1" ht="11.25" customHeight="1" x14ac:dyDescent="0.2">
      <c r="A44" s="7"/>
      <c r="B44" s="302"/>
      <c r="C44" s="303"/>
      <c r="D44" s="303"/>
      <c r="E44" s="303"/>
      <c r="F44" s="303"/>
      <c r="G44" s="303"/>
      <c r="H44" s="303"/>
      <c r="I44" s="303"/>
      <c r="J44" s="304"/>
    </row>
    <row r="45" spans="1:86" s="226" customFormat="1" ht="11.25" customHeight="1" thickBot="1" x14ac:dyDescent="0.25">
      <c r="A45" s="7"/>
      <c r="B45" s="305"/>
      <c r="C45" s="306"/>
      <c r="D45" s="306"/>
      <c r="E45" s="306"/>
      <c r="F45" s="306"/>
      <c r="G45" s="306"/>
      <c r="H45" s="306"/>
      <c r="I45" s="306"/>
      <c r="J45" s="307"/>
    </row>
    <row r="46" spans="1:86" ht="13.5" thickBot="1" x14ac:dyDescent="0.25">
      <c r="A46" s="166"/>
      <c r="B46" s="166"/>
      <c r="C46" s="166"/>
      <c r="D46" s="166"/>
      <c r="E46" s="166"/>
      <c r="F46" s="166"/>
      <c r="G46" s="166"/>
      <c r="H46" s="166"/>
      <c r="I46" s="166"/>
      <c r="J46" s="166"/>
    </row>
    <row r="47" spans="1:86" ht="13.5" thickBot="1" x14ac:dyDescent="0.25">
      <c r="A47" s="166"/>
      <c r="B47" s="166"/>
      <c r="C47" s="166"/>
      <c r="D47" s="308" t="s">
        <v>95</v>
      </c>
      <c r="E47" s="309"/>
      <c r="F47" s="309"/>
      <c r="G47" s="309"/>
      <c r="H47" s="309"/>
      <c r="I47" s="309"/>
      <c r="J47" s="310"/>
    </row>
    <row r="48" spans="1:86" x14ac:dyDescent="0.2">
      <c r="A48" s="166"/>
      <c r="B48" s="166"/>
      <c r="C48" s="166"/>
      <c r="D48" s="158" t="s">
        <v>19</v>
      </c>
      <c r="E48" s="311" t="s">
        <v>97</v>
      </c>
      <c r="F48" s="311"/>
      <c r="G48" s="311"/>
      <c r="H48" s="311"/>
      <c r="I48" s="311"/>
      <c r="J48" s="312"/>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C48" s="270"/>
      <c r="CD48" s="270"/>
      <c r="CE48" s="270"/>
      <c r="CF48" s="270"/>
      <c r="CG48" s="270"/>
      <c r="CH48" s="270"/>
    </row>
    <row r="49" spans="1:86" x14ac:dyDescent="0.2">
      <c r="A49" s="166"/>
      <c r="D49" s="159" t="s">
        <v>18</v>
      </c>
      <c r="E49" s="280" t="s">
        <v>98</v>
      </c>
      <c r="F49" s="280"/>
      <c r="G49" s="280"/>
      <c r="H49" s="280"/>
      <c r="I49" s="280"/>
      <c r="J49" s="281"/>
      <c r="K49" s="227"/>
      <c r="L49" s="227"/>
      <c r="M49" s="227"/>
      <c r="N49" s="227"/>
      <c r="O49" s="227"/>
      <c r="P49" s="227"/>
      <c r="Q49" s="227"/>
      <c r="R49" s="227"/>
      <c r="S49" s="227"/>
      <c r="T49" s="227"/>
      <c r="U49" s="227"/>
      <c r="V49" s="227"/>
      <c r="W49" s="227"/>
      <c r="X49" s="227"/>
      <c r="Y49" s="227"/>
      <c r="Z49" s="227"/>
      <c r="AA49" s="228"/>
      <c r="AB49" s="228"/>
      <c r="AC49" s="228"/>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row>
    <row r="50" spans="1:86" ht="13.5" thickBot="1" x14ac:dyDescent="0.25">
      <c r="A50" s="166"/>
      <c r="D50" s="160" t="s">
        <v>17</v>
      </c>
      <c r="E50" s="271" t="s">
        <v>99</v>
      </c>
      <c r="F50" s="271"/>
      <c r="G50" s="271"/>
      <c r="H50" s="271"/>
      <c r="I50" s="271"/>
      <c r="J50" s="272"/>
      <c r="K50" s="270"/>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3"/>
      <c r="BY50" s="273"/>
      <c r="BZ50" s="273"/>
      <c r="CA50" s="273"/>
      <c r="CB50" s="273"/>
      <c r="CC50" s="273"/>
      <c r="CD50" s="273"/>
      <c r="CE50" s="273"/>
      <c r="CF50" s="273"/>
      <c r="CG50" s="273"/>
      <c r="CH50" s="273"/>
    </row>
    <row r="51" spans="1:86" ht="13.5" thickBot="1" x14ac:dyDescent="0.25">
      <c r="A51" s="166"/>
      <c r="D51" s="167"/>
      <c r="E51" s="168" t="s">
        <v>100</v>
      </c>
      <c r="F51" s="168"/>
      <c r="G51" s="168"/>
      <c r="H51" s="168"/>
      <c r="I51" s="168"/>
      <c r="J51" s="169"/>
      <c r="K51" s="227"/>
      <c r="L51" s="227"/>
      <c r="M51" s="227"/>
      <c r="N51" s="227"/>
      <c r="O51" s="227"/>
      <c r="P51" s="227"/>
      <c r="Q51" s="227"/>
      <c r="R51" s="227"/>
      <c r="S51" s="227"/>
      <c r="T51" s="227"/>
      <c r="U51" s="227"/>
      <c r="V51" s="227"/>
      <c r="W51" s="227"/>
      <c r="X51" s="227"/>
      <c r="Y51" s="227"/>
      <c r="Z51" s="227"/>
      <c r="AA51" s="228"/>
      <c r="AB51" s="228"/>
      <c r="AC51" s="228"/>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7"/>
      <c r="BR51" s="227"/>
      <c r="BS51" s="227"/>
      <c r="BT51" s="227"/>
      <c r="BU51" s="227"/>
      <c r="BV51" s="227"/>
      <c r="BW51" s="227"/>
      <c r="BX51" s="227"/>
      <c r="BY51" s="227"/>
      <c r="BZ51" s="227"/>
      <c r="CA51" s="227"/>
      <c r="CB51" s="227"/>
      <c r="CC51" s="227"/>
      <c r="CD51" s="227"/>
      <c r="CE51" s="227"/>
      <c r="CF51" s="227"/>
      <c r="CG51" s="227"/>
      <c r="CH51" s="227"/>
    </row>
    <row r="52" spans="1:86" x14ac:dyDescent="0.2">
      <c r="A52" s="166"/>
      <c r="D52" s="166"/>
      <c r="E52" s="166"/>
      <c r="F52" s="166"/>
      <c r="G52" s="166"/>
      <c r="H52" s="166"/>
      <c r="I52" s="166"/>
      <c r="J52" s="166"/>
      <c r="K52" s="270"/>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73"/>
      <c r="BT52" s="273"/>
      <c r="BU52" s="273"/>
      <c r="BV52" s="273"/>
      <c r="BW52" s="273"/>
      <c r="BX52" s="273"/>
      <c r="BY52" s="273"/>
      <c r="BZ52" s="273"/>
      <c r="CA52" s="273"/>
      <c r="CB52" s="273"/>
      <c r="CC52" s="273"/>
      <c r="CD52" s="273"/>
      <c r="CE52" s="273"/>
      <c r="CF52" s="273"/>
      <c r="CG52" s="273"/>
      <c r="CH52" s="273"/>
    </row>
    <row r="53" spans="1:86" ht="13.5" thickBot="1" x14ac:dyDescent="0.2">
      <c r="A53" s="166"/>
      <c r="D53" s="166"/>
      <c r="E53" s="166"/>
      <c r="F53" s="166"/>
      <c r="G53" s="166"/>
      <c r="H53" s="166"/>
      <c r="I53" s="166"/>
      <c r="J53" s="166"/>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7"/>
      <c r="BR53" s="227"/>
      <c r="BS53" s="227"/>
      <c r="BT53" s="227"/>
      <c r="BU53" s="227"/>
      <c r="BV53" s="227"/>
      <c r="BW53" s="227"/>
      <c r="BX53" s="227"/>
      <c r="BY53" s="227"/>
      <c r="BZ53" s="227"/>
      <c r="CA53" s="227"/>
      <c r="CB53" s="227"/>
      <c r="CC53" s="227"/>
      <c r="CD53" s="227"/>
      <c r="CE53" s="227"/>
      <c r="CF53" s="227"/>
      <c r="CG53" s="227"/>
      <c r="CH53" s="227"/>
    </row>
    <row r="54" spans="1:86" x14ac:dyDescent="0.2">
      <c r="A54" s="166"/>
      <c r="B54" s="274" t="s">
        <v>20</v>
      </c>
      <c r="C54" s="275"/>
      <c r="D54" s="275"/>
      <c r="E54" s="275"/>
      <c r="F54" s="276"/>
      <c r="G54" s="166"/>
      <c r="H54" s="166"/>
      <c r="I54" s="166"/>
      <c r="J54" s="166"/>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0"/>
      <c r="BR54" s="270"/>
      <c r="BS54" s="270"/>
      <c r="BT54" s="270"/>
      <c r="BU54" s="270"/>
      <c r="BV54" s="270"/>
      <c r="BW54" s="270"/>
      <c r="BX54" s="270"/>
      <c r="BY54" s="270"/>
      <c r="BZ54" s="270"/>
      <c r="CA54" s="270"/>
      <c r="CB54" s="270"/>
      <c r="CC54" s="270"/>
      <c r="CD54" s="270"/>
      <c r="CE54" s="270"/>
      <c r="CF54" s="270"/>
      <c r="CG54" s="270"/>
      <c r="CH54" s="270"/>
    </row>
    <row r="55" spans="1:86" x14ac:dyDescent="0.2">
      <c r="A55" s="166"/>
      <c r="B55" s="277" t="s">
        <v>81</v>
      </c>
      <c r="C55" s="278"/>
      <c r="D55" s="278"/>
      <c r="E55" s="278"/>
      <c r="F55" s="279"/>
      <c r="G55" s="166"/>
      <c r="H55" s="166"/>
      <c r="I55" s="166"/>
      <c r="J55" s="166"/>
    </row>
    <row r="56" spans="1:86" x14ac:dyDescent="0.2">
      <c r="A56" s="166"/>
      <c r="B56" s="264" t="s">
        <v>142</v>
      </c>
      <c r="C56" s="265"/>
      <c r="D56" s="265"/>
      <c r="E56" s="265"/>
      <c r="F56" s="266"/>
      <c r="G56" s="166"/>
      <c r="H56" s="166"/>
      <c r="I56" s="166"/>
      <c r="J56" s="166"/>
    </row>
    <row r="57" spans="1:86" ht="27.75" customHeight="1" x14ac:dyDescent="0.2">
      <c r="A57" s="166"/>
      <c r="B57" s="264" t="s">
        <v>148</v>
      </c>
      <c r="C57" s="265"/>
      <c r="D57" s="265"/>
      <c r="E57" s="265"/>
      <c r="F57" s="266"/>
      <c r="G57" s="166"/>
      <c r="H57" s="166"/>
      <c r="I57" s="166"/>
      <c r="J57" s="166"/>
    </row>
    <row r="58" spans="1:86" x14ac:dyDescent="0.2">
      <c r="A58" s="166"/>
      <c r="B58" s="264" t="s">
        <v>82</v>
      </c>
      <c r="C58" s="265"/>
      <c r="D58" s="265"/>
      <c r="E58" s="265"/>
      <c r="F58" s="266"/>
      <c r="G58" s="166"/>
      <c r="H58" s="166"/>
      <c r="I58" s="166"/>
      <c r="J58" s="166"/>
    </row>
    <row r="59" spans="1:86" x14ac:dyDescent="0.2">
      <c r="A59" s="166"/>
      <c r="B59" s="264" t="s">
        <v>83</v>
      </c>
      <c r="C59" s="265"/>
      <c r="D59" s="265"/>
      <c r="E59" s="265"/>
      <c r="F59" s="266"/>
      <c r="G59" s="166"/>
      <c r="H59" s="166"/>
      <c r="I59" s="166"/>
      <c r="J59" s="166"/>
    </row>
    <row r="60" spans="1:86" x14ac:dyDescent="0.2">
      <c r="A60" s="166"/>
      <c r="B60" s="264" t="s">
        <v>150</v>
      </c>
      <c r="C60" s="265"/>
      <c r="D60" s="265"/>
      <c r="E60" s="265"/>
      <c r="F60" s="266"/>
      <c r="G60" s="166"/>
      <c r="H60" s="166"/>
      <c r="I60" s="166"/>
      <c r="J60" s="166"/>
    </row>
    <row r="61" spans="1:86" x14ac:dyDescent="0.2">
      <c r="B61" s="264" t="s">
        <v>149</v>
      </c>
      <c r="C61" s="265"/>
      <c r="D61" s="265"/>
      <c r="E61" s="265"/>
      <c r="F61" s="266"/>
    </row>
    <row r="62" spans="1:86" x14ac:dyDescent="0.2">
      <c r="B62" s="264" t="s">
        <v>84</v>
      </c>
      <c r="C62" s="265"/>
      <c r="D62" s="265"/>
      <c r="E62" s="265"/>
      <c r="F62" s="266"/>
    </row>
    <row r="63" spans="1:86" x14ac:dyDescent="0.2">
      <c r="B63" s="264" t="s">
        <v>85</v>
      </c>
      <c r="C63" s="265"/>
      <c r="D63" s="265"/>
      <c r="E63" s="265"/>
      <c r="F63" s="266"/>
    </row>
    <row r="64" spans="1:86" x14ac:dyDescent="0.2">
      <c r="B64" s="264" t="s">
        <v>86</v>
      </c>
      <c r="C64" s="265"/>
      <c r="D64" s="265"/>
      <c r="E64" s="265"/>
      <c r="F64" s="266"/>
    </row>
    <row r="65" spans="2:6" x14ac:dyDescent="0.2">
      <c r="B65" s="264" t="s">
        <v>87</v>
      </c>
      <c r="C65" s="265"/>
      <c r="D65" s="265"/>
      <c r="E65" s="265"/>
      <c r="F65" s="266"/>
    </row>
    <row r="66" spans="2:6" x14ac:dyDescent="0.2">
      <c r="B66" s="264" t="s">
        <v>88</v>
      </c>
      <c r="C66" s="265"/>
      <c r="D66" s="265"/>
      <c r="E66" s="265"/>
      <c r="F66" s="266"/>
    </row>
    <row r="67" spans="2:6" x14ac:dyDescent="0.2">
      <c r="B67" s="264" t="s">
        <v>89</v>
      </c>
      <c r="C67" s="265"/>
      <c r="D67" s="265"/>
      <c r="E67" s="265"/>
      <c r="F67" s="266"/>
    </row>
    <row r="68" spans="2:6" x14ac:dyDescent="0.2">
      <c r="B68" s="264" t="s">
        <v>143</v>
      </c>
      <c r="C68" s="265"/>
      <c r="D68" s="265"/>
      <c r="E68" s="265"/>
      <c r="F68" s="266"/>
    </row>
    <row r="69" spans="2:6" x14ac:dyDescent="0.2">
      <c r="B69" s="264" t="s">
        <v>90</v>
      </c>
      <c r="C69" s="265"/>
      <c r="D69" s="265"/>
      <c r="E69" s="265"/>
      <c r="F69" s="266"/>
    </row>
    <row r="70" spans="2:6" x14ac:dyDescent="0.2">
      <c r="B70" s="264" t="s">
        <v>168</v>
      </c>
      <c r="C70" s="265"/>
      <c r="D70" s="265"/>
      <c r="E70" s="265"/>
      <c r="F70" s="266"/>
    </row>
    <row r="71" spans="2:6" ht="13.5" thickBot="1" x14ac:dyDescent="0.25">
      <c r="B71" s="267" t="s">
        <v>151</v>
      </c>
      <c r="C71" s="268"/>
      <c r="D71" s="268"/>
      <c r="E71" s="268"/>
      <c r="F71" s="269"/>
    </row>
  </sheetData>
  <mergeCells count="75">
    <mergeCell ref="B1:I4"/>
    <mergeCell ref="C5:G5"/>
    <mergeCell ref="I5:J5"/>
    <mergeCell ref="B7:J7"/>
    <mergeCell ref="B8:B9"/>
    <mergeCell ref="C8:D8"/>
    <mergeCell ref="E8:F8"/>
    <mergeCell ref="G8:H8"/>
    <mergeCell ref="I8:J8"/>
    <mergeCell ref="B10:B15"/>
    <mergeCell ref="I10:I15"/>
    <mergeCell ref="J10:J15"/>
    <mergeCell ref="E14:E15"/>
    <mergeCell ref="F14:F15"/>
    <mergeCell ref="G14:G15"/>
    <mergeCell ref="H14:H15"/>
    <mergeCell ref="H23:H24"/>
    <mergeCell ref="I23:I24"/>
    <mergeCell ref="B16:B22"/>
    <mergeCell ref="I17:I22"/>
    <mergeCell ref="J17:J22"/>
    <mergeCell ref="C21:C22"/>
    <mergeCell ref="D21:D22"/>
    <mergeCell ref="G21:G22"/>
    <mergeCell ref="H21:H22"/>
    <mergeCell ref="B42:J42"/>
    <mergeCell ref="B43:J45"/>
    <mergeCell ref="D47:J47"/>
    <mergeCell ref="E48:J48"/>
    <mergeCell ref="J23:J24"/>
    <mergeCell ref="B25:B29"/>
    <mergeCell ref="I25:I29"/>
    <mergeCell ref="J25:J29"/>
    <mergeCell ref="C27:C29"/>
    <mergeCell ref="D27:D29"/>
    <mergeCell ref="G28:G29"/>
    <mergeCell ref="H28:H29"/>
    <mergeCell ref="B23:B24"/>
    <mergeCell ref="E23:E24"/>
    <mergeCell ref="F23:F24"/>
    <mergeCell ref="G23:G24"/>
    <mergeCell ref="B35:B40"/>
    <mergeCell ref="G37:G40"/>
    <mergeCell ref="H37:H40"/>
    <mergeCell ref="I37:I40"/>
    <mergeCell ref="J37:J40"/>
    <mergeCell ref="B30:B34"/>
    <mergeCell ref="I31:I34"/>
    <mergeCell ref="J31:J34"/>
    <mergeCell ref="G32:G34"/>
    <mergeCell ref="H32:H34"/>
    <mergeCell ref="K48:CH48"/>
    <mergeCell ref="B61:F61"/>
    <mergeCell ref="E50:J50"/>
    <mergeCell ref="K50:CH50"/>
    <mergeCell ref="K52:CH52"/>
    <mergeCell ref="B54:F54"/>
    <mergeCell ref="K54:CH54"/>
    <mergeCell ref="B55:F55"/>
    <mergeCell ref="B56:F56"/>
    <mergeCell ref="B57:F57"/>
    <mergeCell ref="B58:F58"/>
    <mergeCell ref="B59:F59"/>
    <mergeCell ref="B60:F60"/>
    <mergeCell ref="E49:J49"/>
    <mergeCell ref="B68:F68"/>
    <mergeCell ref="B69:F69"/>
    <mergeCell ref="B70:F70"/>
    <mergeCell ref="B71:F71"/>
    <mergeCell ref="B62:F62"/>
    <mergeCell ref="B63:F63"/>
    <mergeCell ref="B64:F64"/>
    <mergeCell ref="B65:F65"/>
    <mergeCell ref="B66:F66"/>
    <mergeCell ref="B67:F67"/>
  </mergeCells>
  <conditionalFormatting sqref="D10 H10:H40 D14:D40 J10 J16:J17 J23:J25 J30:J31 J35:J40 F10:F40">
    <cfRule type="cellIs" dxfId="740" priority="244" stopIfTrue="1" operator="equal">
      <formula>$D$48</formula>
    </cfRule>
    <cfRule type="cellIs" dxfId="739" priority="245" stopIfTrue="1" operator="equal">
      <formula>$D$49</formula>
    </cfRule>
    <cfRule type="cellIs" dxfId="738" priority="246" stopIfTrue="1" operator="equal">
      <formula>$D$50</formula>
    </cfRule>
  </conditionalFormatting>
  <conditionalFormatting sqref="L49:Z49 K48:K50 K51:Z51 K54 AD49:CH49 AD51:CH51 K53:CH53 K52">
    <cfRule type="cellIs" dxfId="737" priority="241" stopIfTrue="1" operator="equal">
      <formula>"a"</formula>
    </cfRule>
    <cfRule type="cellIs" dxfId="736" priority="242" stopIfTrue="1" operator="equal">
      <formula>"b"</formula>
    </cfRule>
    <cfRule type="cellIs" dxfId="735" priority="243" stopIfTrue="1" operator="equal">
      <formula>"c"</formula>
    </cfRule>
  </conditionalFormatting>
  <conditionalFormatting sqref="D11">
    <cfRule type="cellIs" dxfId="734" priority="238" stopIfTrue="1" operator="equal">
      <formula>$D$48</formula>
    </cfRule>
    <cfRule type="cellIs" dxfId="733" priority="239" stopIfTrue="1" operator="equal">
      <formula>$D$49</formula>
    </cfRule>
    <cfRule type="cellIs" dxfId="732" priority="240" stopIfTrue="1" operator="equal">
      <formula>$D$50</formula>
    </cfRule>
  </conditionalFormatting>
  <conditionalFormatting sqref="D12">
    <cfRule type="cellIs" dxfId="731" priority="235" stopIfTrue="1" operator="equal">
      <formula>$D$48</formula>
    </cfRule>
    <cfRule type="cellIs" dxfId="730" priority="236" stopIfTrue="1" operator="equal">
      <formula>$D$49</formula>
    </cfRule>
    <cfRule type="cellIs" dxfId="729" priority="237" stopIfTrue="1" operator="equal">
      <formula>$D$50</formula>
    </cfRule>
  </conditionalFormatting>
  <conditionalFormatting sqref="D13">
    <cfRule type="cellIs" dxfId="728" priority="232" stopIfTrue="1" operator="equal">
      <formula>$D$48</formula>
    </cfRule>
    <cfRule type="cellIs" dxfId="727" priority="233" stopIfTrue="1" operator="equal">
      <formula>$D$49</formula>
    </cfRule>
    <cfRule type="cellIs" dxfId="726" priority="234" stopIfTrue="1" operator="equal">
      <formula>$D$50</formula>
    </cfRule>
  </conditionalFormatting>
  <conditionalFormatting sqref="D14">
    <cfRule type="cellIs" dxfId="725" priority="229" stopIfTrue="1" operator="equal">
      <formula>$D$48</formula>
    </cfRule>
    <cfRule type="cellIs" dxfId="724" priority="230" stopIfTrue="1" operator="equal">
      <formula>$D$49</formula>
    </cfRule>
    <cfRule type="cellIs" dxfId="723" priority="231" stopIfTrue="1" operator="equal">
      <formula>$D$50</formula>
    </cfRule>
  </conditionalFormatting>
  <conditionalFormatting sqref="D15">
    <cfRule type="cellIs" dxfId="722" priority="226" stopIfTrue="1" operator="equal">
      <formula>$D$48</formula>
    </cfRule>
    <cfRule type="cellIs" dxfId="721" priority="227" stopIfTrue="1" operator="equal">
      <formula>$D$49</formula>
    </cfRule>
    <cfRule type="cellIs" dxfId="720" priority="228" stopIfTrue="1" operator="equal">
      <formula>$D$50</formula>
    </cfRule>
  </conditionalFormatting>
  <conditionalFormatting sqref="D16">
    <cfRule type="cellIs" dxfId="719" priority="223" stopIfTrue="1" operator="equal">
      <formula>$D$48</formula>
    </cfRule>
    <cfRule type="cellIs" dxfId="718" priority="224" stopIfTrue="1" operator="equal">
      <formula>$D$49</formula>
    </cfRule>
    <cfRule type="cellIs" dxfId="717" priority="225" stopIfTrue="1" operator="equal">
      <formula>$D$50</formula>
    </cfRule>
  </conditionalFormatting>
  <conditionalFormatting sqref="D17">
    <cfRule type="cellIs" dxfId="716" priority="220" stopIfTrue="1" operator="equal">
      <formula>$D$48</formula>
    </cfRule>
    <cfRule type="cellIs" dxfId="715" priority="221" stopIfTrue="1" operator="equal">
      <formula>$D$49</formula>
    </cfRule>
    <cfRule type="cellIs" dxfId="714" priority="222" stopIfTrue="1" operator="equal">
      <formula>$D$50</formula>
    </cfRule>
  </conditionalFormatting>
  <conditionalFormatting sqref="D18">
    <cfRule type="cellIs" dxfId="713" priority="217" stopIfTrue="1" operator="equal">
      <formula>$D$48</formula>
    </cfRule>
    <cfRule type="cellIs" dxfId="712" priority="218" stopIfTrue="1" operator="equal">
      <formula>$D$49</formula>
    </cfRule>
    <cfRule type="cellIs" dxfId="711" priority="219" stopIfTrue="1" operator="equal">
      <formula>$D$50</formula>
    </cfRule>
  </conditionalFormatting>
  <conditionalFormatting sqref="D19">
    <cfRule type="cellIs" dxfId="710" priority="214" stopIfTrue="1" operator="equal">
      <formula>$D$48</formula>
    </cfRule>
    <cfRule type="cellIs" dxfId="709" priority="215" stopIfTrue="1" operator="equal">
      <formula>$D$49</formula>
    </cfRule>
    <cfRule type="cellIs" dxfId="708" priority="216" stopIfTrue="1" operator="equal">
      <formula>$D$50</formula>
    </cfRule>
  </conditionalFormatting>
  <conditionalFormatting sqref="D20:D22">
    <cfRule type="cellIs" dxfId="707" priority="211" stopIfTrue="1" operator="equal">
      <formula>$D$48</formula>
    </cfRule>
    <cfRule type="cellIs" dxfId="706" priority="212" stopIfTrue="1" operator="equal">
      <formula>$D$49</formula>
    </cfRule>
    <cfRule type="cellIs" dxfId="705" priority="213" stopIfTrue="1" operator="equal">
      <formula>$D$50</formula>
    </cfRule>
  </conditionalFormatting>
  <conditionalFormatting sqref="D23">
    <cfRule type="cellIs" dxfId="704" priority="208" stopIfTrue="1" operator="equal">
      <formula>$D$48</formula>
    </cfRule>
    <cfRule type="cellIs" dxfId="703" priority="209" stopIfTrue="1" operator="equal">
      <formula>$D$49</formula>
    </cfRule>
    <cfRule type="cellIs" dxfId="702" priority="210" stopIfTrue="1" operator="equal">
      <formula>$D$50</formula>
    </cfRule>
  </conditionalFormatting>
  <conditionalFormatting sqref="D24">
    <cfRule type="cellIs" dxfId="701" priority="205" stopIfTrue="1" operator="equal">
      <formula>$D$48</formula>
    </cfRule>
    <cfRule type="cellIs" dxfId="700" priority="206" stopIfTrue="1" operator="equal">
      <formula>$D$49</formula>
    </cfRule>
    <cfRule type="cellIs" dxfId="699" priority="207" stopIfTrue="1" operator="equal">
      <formula>$D$50</formula>
    </cfRule>
  </conditionalFormatting>
  <conditionalFormatting sqref="D25">
    <cfRule type="cellIs" dxfId="698" priority="202" stopIfTrue="1" operator="equal">
      <formula>$D$48</formula>
    </cfRule>
    <cfRule type="cellIs" dxfId="697" priority="203" stopIfTrue="1" operator="equal">
      <formula>$D$49</formula>
    </cfRule>
    <cfRule type="cellIs" dxfId="696" priority="204" stopIfTrue="1" operator="equal">
      <formula>$D$50</formula>
    </cfRule>
  </conditionalFormatting>
  <conditionalFormatting sqref="D26:D29">
    <cfRule type="cellIs" dxfId="695" priority="199" stopIfTrue="1" operator="equal">
      <formula>$D$48</formula>
    </cfRule>
    <cfRule type="cellIs" dxfId="694" priority="200" stopIfTrue="1" operator="equal">
      <formula>$D$49</formula>
    </cfRule>
    <cfRule type="cellIs" dxfId="693" priority="201" stopIfTrue="1" operator="equal">
      <formula>$D$50</formula>
    </cfRule>
  </conditionalFormatting>
  <conditionalFormatting sqref="D30">
    <cfRule type="cellIs" dxfId="692" priority="196" stopIfTrue="1" operator="equal">
      <formula>$D$48</formula>
    </cfRule>
    <cfRule type="cellIs" dxfId="691" priority="197" stopIfTrue="1" operator="equal">
      <formula>$D$49</formula>
    </cfRule>
    <cfRule type="cellIs" dxfId="690" priority="198" stopIfTrue="1" operator="equal">
      <formula>$D$50</formula>
    </cfRule>
  </conditionalFormatting>
  <conditionalFormatting sqref="D31">
    <cfRule type="cellIs" dxfId="689" priority="193" stopIfTrue="1" operator="equal">
      <formula>$D$48</formula>
    </cfRule>
    <cfRule type="cellIs" dxfId="688" priority="194" stopIfTrue="1" operator="equal">
      <formula>$D$49</formula>
    </cfRule>
    <cfRule type="cellIs" dxfId="687" priority="195" stopIfTrue="1" operator="equal">
      <formula>$D$50</formula>
    </cfRule>
  </conditionalFormatting>
  <conditionalFormatting sqref="D32">
    <cfRule type="cellIs" dxfId="686" priority="190" stopIfTrue="1" operator="equal">
      <formula>$D$48</formula>
    </cfRule>
    <cfRule type="cellIs" dxfId="685" priority="191" stopIfTrue="1" operator="equal">
      <formula>$D$49</formula>
    </cfRule>
    <cfRule type="cellIs" dxfId="684" priority="192" stopIfTrue="1" operator="equal">
      <formula>$D$50</formula>
    </cfRule>
  </conditionalFormatting>
  <conditionalFormatting sqref="D33">
    <cfRule type="cellIs" dxfId="683" priority="187" stopIfTrue="1" operator="equal">
      <formula>$D$48</formula>
    </cfRule>
    <cfRule type="cellIs" dxfId="682" priority="188" stopIfTrue="1" operator="equal">
      <formula>$D$49</formula>
    </cfRule>
    <cfRule type="cellIs" dxfId="681" priority="189" stopIfTrue="1" operator="equal">
      <formula>$D$50</formula>
    </cfRule>
  </conditionalFormatting>
  <conditionalFormatting sqref="D34">
    <cfRule type="cellIs" dxfId="680" priority="184" stopIfTrue="1" operator="equal">
      <formula>$D$48</formula>
    </cfRule>
    <cfRule type="cellIs" dxfId="679" priority="185" stopIfTrue="1" operator="equal">
      <formula>$D$49</formula>
    </cfRule>
    <cfRule type="cellIs" dxfId="678" priority="186" stopIfTrue="1" operator="equal">
      <formula>$D$50</formula>
    </cfRule>
  </conditionalFormatting>
  <conditionalFormatting sqref="D35">
    <cfRule type="cellIs" dxfId="677" priority="181" stopIfTrue="1" operator="equal">
      <formula>$D$48</formula>
    </cfRule>
    <cfRule type="cellIs" dxfId="676" priority="182" stopIfTrue="1" operator="equal">
      <formula>$D$49</formula>
    </cfRule>
    <cfRule type="cellIs" dxfId="675" priority="183" stopIfTrue="1" operator="equal">
      <formula>$D$50</formula>
    </cfRule>
  </conditionalFormatting>
  <conditionalFormatting sqref="D36">
    <cfRule type="cellIs" dxfId="674" priority="178" stopIfTrue="1" operator="equal">
      <formula>$D$48</formula>
    </cfRule>
    <cfRule type="cellIs" dxfId="673" priority="179" stopIfTrue="1" operator="equal">
      <formula>$D$49</formula>
    </cfRule>
    <cfRule type="cellIs" dxfId="672" priority="180" stopIfTrue="1" operator="equal">
      <formula>$D$50</formula>
    </cfRule>
  </conditionalFormatting>
  <conditionalFormatting sqref="D37">
    <cfRule type="cellIs" dxfId="671" priority="175" stopIfTrue="1" operator="equal">
      <formula>$D$48</formula>
    </cfRule>
    <cfRule type="cellIs" dxfId="670" priority="176" stopIfTrue="1" operator="equal">
      <formula>$D$49</formula>
    </cfRule>
    <cfRule type="cellIs" dxfId="669" priority="177" stopIfTrue="1" operator="equal">
      <formula>$D$50</formula>
    </cfRule>
  </conditionalFormatting>
  <conditionalFormatting sqref="D38">
    <cfRule type="cellIs" dxfId="668" priority="172" stopIfTrue="1" operator="equal">
      <formula>$D$48</formula>
    </cfRule>
    <cfRule type="cellIs" dxfId="667" priority="173" stopIfTrue="1" operator="equal">
      <formula>$D$49</formula>
    </cfRule>
    <cfRule type="cellIs" dxfId="666" priority="174" stopIfTrue="1" operator="equal">
      <formula>$D$50</formula>
    </cfRule>
  </conditionalFormatting>
  <conditionalFormatting sqref="D39">
    <cfRule type="cellIs" dxfId="665" priority="169" stopIfTrue="1" operator="equal">
      <formula>$D$48</formula>
    </cfRule>
    <cfRule type="cellIs" dxfId="664" priority="170" stopIfTrue="1" operator="equal">
      <formula>$D$49</formula>
    </cfRule>
    <cfRule type="cellIs" dxfId="663" priority="171" stopIfTrue="1" operator="equal">
      <formula>$D$50</formula>
    </cfRule>
  </conditionalFormatting>
  <conditionalFormatting sqref="D40">
    <cfRule type="cellIs" dxfId="662" priority="166" stopIfTrue="1" operator="equal">
      <formula>$D$48</formula>
    </cfRule>
    <cfRule type="cellIs" dxfId="661" priority="167" stopIfTrue="1" operator="equal">
      <formula>$D$49</formula>
    </cfRule>
    <cfRule type="cellIs" dxfId="660" priority="168" stopIfTrue="1" operator="equal">
      <formula>$D$50</formula>
    </cfRule>
  </conditionalFormatting>
  <conditionalFormatting sqref="F10">
    <cfRule type="cellIs" dxfId="659" priority="163" stopIfTrue="1" operator="equal">
      <formula>$D$48</formula>
    </cfRule>
    <cfRule type="cellIs" dxfId="658" priority="164" stopIfTrue="1" operator="equal">
      <formula>$D$49</formula>
    </cfRule>
    <cfRule type="cellIs" dxfId="657" priority="165" stopIfTrue="1" operator="equal">
      <formula>$D$50</formula>
    </cfRule>
  </conditionalFormatting>
  <conditionalFormatting sqref="F11">
    <cfRule type="cellIs" dxfId="656" priority="160" stopIfTrue="1" operator="equal">
      <formula>$D$48</formula>
    </cfRule>
    <cfRule type="cellIs" dxfId="655" priority="161" stopIfTrue="1" operator="equal">
      <formula>$D$49</formula>
    </cfRule>
    <cfRule type="cellIs" dxfId="654" priority="162" stopIfTrue="1" operator="equal">
      <formula>$D$50</formula>
    </cfRule>
  </conditionalFormatting>
  <conditionalFormatting sqref="F12">
    <cfRule type="cellIs" dxfId="653" priority="157" stopIfTrue="1" operator="equal">
      <formula>$D$48</formula>
    </cfRule>
    <cfRule type="cellIs" dxfId="652" priority="158" stopIfTrue="1" operator="equal">
      <formula>$D$49</formula>
    </cfRule>
    <cfRule type="cellIs" dxfId="651" priority="159" stopIfTrue="1" operator="equal">
      <formula>$D$50</formula>
    </cfRule>
  </conditionalFormatting>
  <conditionalFormatting sqref="F13:F15">
    <cfRule type="cellIs" dxfId="650" priority="154" stopIfTrue="1" operator="equal">
      <formula>$D$48</formula>
    </cfRule>
    <cfRule type="cellIs" dxfId="649" priority="155" stopIfTrue="1" operator="equal">
      <formula>$D$49</formula>
    </cfRule>
    <cfRule type="cellIs" dxfId="648" priority="156" stopIfTrue="1" operator="equal">
      <formula>$D$50</formula>
    </cfRule>
  </conditionalFormatting>
  <conditionalFormatting sqref="F16">
    <cfRule type="cellIs" dxfId="647" priority="151" stopIfTrue="1" operator="equal">
      <formula>$D$48</formula>
    </cfRule>
    <cfRule type="cellIs" dxfId="646" priority="152" stopIfTrue="1" operator="equal">
      <formula>$D$49</formula>
    </cfRule>
    <cfRule type="cellIs" dxfId="645" priority="153" stopIfTrue="1" operator="equal">
      <formula>$D$50</formula>
    </cfRule>
  </conditionalFormatting>
  <conditionalFormatting sqref="F17">
    <cfRule type="cellIs" dxfId="644" priority="148" stopIfTrue="1" operator="equal">
      <formula>$D$48</formula>
    </cfRule>
    <cfRule type="cellIs" dxfId="643" priority="149" stopIfTrue="1" operator="equal">
      <formula>$D$49</formula>
    </cfRule>
    <cfRule type="cellIs" dxfId="642" priority="150" stopIfTrue="1" operator="equal">
      <formula>$D$50</formula>
    </cfRule>
  </conditionalFormatting>
  <conditionalFormatting sqref="F18">
    <cfRule type="cellIs" dxfId="641" priority="145" stopIfTrue="1" operator="equal">
      <formula>$D$48</formula>
    </cfRule>
    <cfRule type="cellIs" dxfId="640" priority="146" stopIfTrue="1" operator="equal">
      <formula>$D$49</formula>
    </cfRule>
    <cfRule type="cellIs" dxfId="639" priority="147" stopIfTrue="1" operator="equal">
      <formula>$D$50</formula>
    </cfRule>
  </conditionalFormatting>
  <conditionalFormatting sqref="F19">
    <cfRule type="cellIs" dxfId="638" priority="142" stopIfTrue="1" operator="equal">
      <formula>$D$48</formula>
    </cfRule>
    <cfRule type="cellIs" dxfId="637" priority="143" stopIfTrue="1" operator="equal">
      <formula>$D$49</formula>
    </cfRule>
    <cfRule type="cellIs" dxfId="636" priority="144" stopIfTrue="1" operator="equal">
      <formula>$D$50</formula>
    </cfRule>
  </conditionalFormatting>
  <conditionalFormatting sqref="F20">
    <cfRule type="cellIs" dxfId="635" priority="139" stopIfTrue="1" operator="equal">
      <formula>$D$48</formula>
    </cfRule>
    <cfRule type="cellIs" dxfId="634" priority="140" stopIfTrue="1" operator="equal">
      <formula>$D$49</formula>
    </cfRule>
    <cfRule type="cellIs" dxfId="633" priority="141" stopIfTrue="1" operator="equal">
      <formula>$D$50</formula>
    </cfRule>
  </conditionalFormatting>
  <conditionalFormatting sqref="F21">
    <cfRule type="cellIs" dxfId="632" priority="136" stopIfTrue="1" operator="equal">
      <formula>$D$48</formula>
    </cfRule>
    <cfRule type="cellIs" dxfId="631" priority="137" stopIfTrue="1" operator="equal">
      <formula>$D$49</formula>
    </cfRule>
    <cfRule type="cellIs" dxfId="630" priority="138" stopIfTrue="1" operator="equal">
      <formula>$D$50</formula>
    </cfRule>
  </conditionalFormatting>
  <conditionalFormatting sqref="F22">
    <cfRule type="cellIs" dxfId="629" priority="133" stopIfTrue="1" operator="equal">
      <formula>$D$48</formula>
    </cfRule>
    <cfRule type="cellIs" dxfId="628" priority="134" stopIfTrue="1" operator="equal">
      <formula>$D$49</formula>
    </cfRule>
    <cfRule type="cellIs" dxfId="627" priority="135" stopIfTrue="1" operator="equal">
      <formula>$D$50</formula>
    </cfRule>
  </conditionalFormatting>
  <conditionalFormatting sqref="F25">
    <cfRule type="cellIs" dxfId="626" priority="130" stopIfTrue="1" operator="equal">
      <formula>$D$48</formula>
    </cfRule>
    <cfRule type="cellIs" dxfId="625" priority="131" stopIfTrue="1" operator="equal">
      <formula>$D$49</formula>
    </cfRule>
    <cfRule type="cellIs" dxfId="624" priority="132" stopIfTrue="1" operator="equal">
      <formula>$D$50</formula>
    </cfRule>
  </conditionalFormatting>
  <conditionalFormatting sqref="F26">
    <cfRule type="cellIs" dxfId="623" priority="127" stopIfTrue="1" operator="equal">
      <formula>$D$48</formula>
    </cfRule>
    <cfRule type="cellIs" dxfId="622" priority="128" stopIfTrue="1" operator="equal">
      <formula>$D$49</formula>
    </cfRule>
    <cfRule type="cellIs" dxfId="621" priority="129" stopIfTrue="1" operator="equal">
      <formula>$D$50</formula>
    </cfRule>
  </conditionalFormatting>
  <conditionalFormatting sqref="F27">
    <cfRule type="cellIs" dxfId="620" priority="124" stopIfTrue="1" operator="equal">
      <formula>$D$48</formula>
    </cfRule>
    <cfRule type="cellIs" dxfId="619" priority="125" stopIfTrue="1" operator="equal">
      <formula>$D$49</formula>
    </cfRule>
    <cfRule type="cellIs" dxfId="618" priority="126" stopIfTrue="1" operator="equal">
      <formula>$D$50</formula>
    </cfRule>
  </conditionalFormatting>
  <conditionalFormatting sqref="F28">
    <cfRule type="cellIs" dxfId="617" priority="121" stopIfTrue="1" operator="equal">
      <formula>$D$48</formula>
    </cfRule>
    <cfRule type="cellIs" dxfId="616" priority="122" stopIfTrue="1" operator="equal">
      <formula>$D$49</formula>
    </cfRule>
    <cfRule type="cellIs" dxfId="615" priority="123" stopIfTrue="1" operator="equal">
      <formula>$D$50</formula>
    </cfRule>
  </conditionalFormatting>
  <conditionalFormatting sqref="F29">
    <cfRule type="cellIs" dxfId="614" priority="118" stopIfTrue="1" operator="equal">
      <formula>$D$48</formula>
    </cfRule>
    <cfRule type="cellIs" dxfId="613" priority="119" stopIfTrue="1" operator="equal">
      <formula>$D$49</formula>
    </cfRule>
    <cfRule type="cellIs" dxfId="612" priority="120" stopIfTrue="1" operator="equal">
      <formula>$D$50</formula>
    </cfRule>
  </conditionalFormatting>
  <conditionalFormatting sqref="F30">
    <cfRule type="cellIs" dxfId="611" priority="115" stopIfTrue="1" operator="equal">
      <formula>$D$48</formula>
    </cfRule>
    <cfRule type="cellIs" dxfId="610" priority="116" stopIfTrue="1" operator="equal">
      <formula>$D$49</formula>
    </cfRule>
    <cfRule type="cellIs" dxfId="609" priority="117" stopIfTrue="1" operator="equal">
      <formula>$D$50</formula>
    </cfRule>
  </conditionalFormatting>
  <conditionalFormatting sqref="F31">
    <cfRule type="cellIs" dxfId="608" priority="112" stopIfTrue="1" operator="equal">
      <formula>$D$48</formula>
    </cfRule>
    <cfRule type="cellIs" dxfId="607" priority="113" stopIfTrue="1" operator="equal">
      <formula>$D$49</formula>
    </cfRule>
    <cfRule type="cellIs" dxfId="606" priority="114" stopIfTrue="1" operator="equal">
      <formula>$D$50</formula>
    </cfRule>
  </conditionalFormatting>
  <conditionalFormatting sqref="F32">
    <cfRule type="cellIs" dxfId="605" priority="109" stopIfTrue="1" operator="equal">
      <formula>$D$48</formula>
    </cfRule>
    <cfRule type="cellIs" dxfId="604" priority="110" stopIfTrue="1" operator="equal">
      <formula>$D$49</formula>
    </cfRule>
    <cfRule type="cellIs" dxfId="603" priority="111" stopIfTrue="1" operator="equal">
      <formula>$D$50</formula>
    </cfRule>
  </conditionalFormatting>
  <conditionalFormatting sqref="F33">
    <cfRule type="cellIs" dxfId="602" priority="106" stopIfTrue="1" operator="equal">
      <formula>$D$48</formula>
    </cfRule>
    <cfRule type="cellIs" dxfId="601" priority="107" stopIfTrue="1" operator="equal">
      <formula>$D$49</formula>
    </cfRule>
    <cfRule type="cellIs" dxfId="600" priority="108" stopIfTrue="1" operator="equal">
      <formula>$D$50</formula>
    </cfRule>
  </conditionalFormatting>
  <conditionalFormatting sqref="F34">
    <cfRule type="cellIs" dxfId="599" priority="103" stopIfTrue="1" operator="equal">
      <formula>$D$48</formula>
    </cfRule>
    <cfRule type="cellIs" dxfId="598" priority="104" stopIfTrue="1" operator="equal">
      <formula>$D$49</formula>
    </cfRule>
    <cfRule type="cellIs" dxfId="597" priority="105" stopIfTrue="1" operator="equal">
      <formula>$D$50</formula>
    </cfRule>
  </conditionalFormatting>
  <conditionalFormatting sqref="F35">
    <cfRule type="cellIs" dxfId="596" priority="100" stopIfTrue="1" operator="equal">
      <formula>$D$48</formula>
    </cfRule>
    <cfRule type="cellIs" dxfId="595" priority="101" stopIfTrue="1" operator="equal">
      <formula>$D$49</formula>
    </cfRule>
    <cfRule type="cellIs" dxfId="594" priority="102" stopIfTrue="1" operator="equal">
      <formula>$D$50</formula>
    </cfRule>
  </conditionalFormatting>
  <conditionalFormatting sqref="F36">
    <cfRule type="cellIs" dxfId="593" priority="97" stopIfTrue="1" operator="equal">
      <formula>$D$48</formula>
    </cfRule>
    <cfRule type="cellIs" dxfId="592" priority="98" stopIfTrue="1" operator="equal">
      <formula>$D$49</formula>
    </cfRule>
    <cfRule type="cellIs" dxfId="591" priority="99" stopIfTrue="1" operator="equal">
      <formula>$D$50</formula>
    </cfRule>
  </conditionalFormatting>
  <conditionalFormatting sqref="F37">
    <cfRule type="cellIs" dxfId="590" priority="94" stopIfTrue="1" operator="equal">
      <formula>$D$48</formula>
    </cfRule>
    <cfRule type="cellIs" dxfId="589" priority="95" stopIfTrue="1" operator="equal">
      <formula>$D$49</formula>
    </cfRule>
    <cfRule type="cellIs" dxfId="588" priority="96" stopIfTrue="1" operator="equal">
      <formula>$D$50</formula>
    </cfRule>
  </conditionalFormatting>
  <conditionalFormatting sqref="F38">
    <cfRule type="cellIs" dxfId="587" priority="91" stopIfTrue="1" operator="equal">
      <formula>$D$48</formula>
    </cfRule>
    <cfRule type="cellIs" dxfId="586" priority="92" stopIfTrue="1" operator="equal">
      <formula>$D$49</formula>
    </cfRule>
    <cfRule type="cellIs" dxfId="585" priority="93" stopIfTrue="1" operator="equal">
      <formula>$D$50</formula>
    </cfRule>
  </conditionalFormatting>
  <conditionalFormatting sqref="F39">
    <cfRule type="cellIs" dxfId="584" priority="88" stopIfTrue="1" operator="equal">
      <formula>$D$48</formula>
    </cfRule>
    <cfRule type="cellIs" dxfId="583" priority="89" stopIfTrue="1" operator="equal">
      <formula>$D$49</formula>
    </cfRule>
    <cfRule type="cellIs" dxfId="582" priority="90" stopIfTrue="1" operator="equal">
      <formula>$D$50</formula>
    </cfRule>
  </conditionalFormatting>
  <conditionalFormatting sqref="F40">
    <cfRule type="cellIs" dxfId="581" priority="85" stopIfTrue="1" operator="equal">
      <formula>$D$48</formula>
    </cfRule>
    <cfRule type="cellIs" dxfId="580" priority="86" stopIfTrue="1" operator="equal">
      <formula>$D$49</formula>
    </cfRule>
    <cfRule type="cellIs" dxfId="579" priority="87" stopIfTrue="1" operator="equal">
      <formula>$D$50</formula>
    </cfRule>
  </conditionalFormatting>
  <conditionalFormatting sqref="H10">
    <cfRule type="cellIs" dxfId="578" priority="82" stopIfTrue="1" operator="equal">
      <formula>$D$48</formula>
    </cfRule>
    <cfRule type="cellIs" dxfId="577" priority="83" stopIfTrue="1" operator="equal">
      <formula>$D$49</formula>
    </cfRule>
    <cfRule type="cellIs" dxfId="576" priority="84" stopIfTrue="1" operator="equal">
      <formula>$D$50</formula>
    </cfRule>
  </conditionalFormatting>
  <conditionalFormatting sqref="H11">
    <cfRule type="cellIs" dxfId="575" priority="79" stopIfTrue="1" operator="equal">
      <formula>$D$48</formula>
    </cfRule>
    <cfRule type="cellIs" dxfId="574" priority="80" stopIfTrue="1" operator="equal">
      <formula>$D$49</formula>
    </cfRule>
    <cfRule type="cellIs" dxfId="573" priority="81" stopIfTrue="1" operator="equal">
      <formula>$D$50</formula>
    </cfRule>
  </conditionalFormatting>
  <conditionalFormatting sqref="H12">
    <cfRule type="cellIs" dxfId="572" priority="76" stopIfTrue="1" operator="equal">
      <formula>$D$48</formula>
    </cfRule>
    <cfRule type="cellIs" dxfId="571" priority="77" stopIfTrue="1" operator="equal">
      <formula>$D$49</formula>
    </cfRule>
    <cfRule type="cellIs" dxfId="570" priority="78" stopIfTrue="1" operator="equal">
      <formula>$D$50</formula>
    </cfRule>
  </conditionalFormatting>
  <conditionalFormatting sqref="H13:H15">
    <cfRule type="cellIs" dxfId="569" priority="73" stopIfTrue="1" operator="equal">
      <formula>$D$48</formula>
    </cfRule>
    <cfRule type="cellIs" dxfId="568" priority="74" stopIfTrue="1" operator="equal">
      <formula>$D$49</formula>
    </cfRule>
    <cfRule type="cellIs" dxfId="567" priority="75" stopIfTrue="1" operator="equal">
      <formula>$D$50</formula>
    </cfRule>
  </conditionalFormatting>
  <conditionalFormatting sqref="H16">
    <cfRule type="cellIs" dxfId="566" priority="70" stopIfTrue="1" operator="equal">
      <formula>$D$48</formula>
    </cfRule>
    <cfRule type="cellIs" dxfId="565" priority="71" stopIfTrue="1" operator="equal">
      <formula>$D$49</formula>
    </cfRule>
    <cfRule type="cellIs" dxfId="564" priority="72" stopIfTrue="1" operator="equal">
      <formula>$D$50</formula>
    </cfRule>
  </conditionalFormatting>
  <conditionalFormatting sqref="H17">
    <cfRule type="cellIs" dxfId="563" priority="67" stopIfTrue="1" operator="equal">
      <formula>$D$48</formula>
    </cfRule>
    <cfRule type="cellIs" dxfId="562" priority="68" stopIfTrue="1" operator="equal">
      <formula>$D$49</formula>
    </cfRule>
    <cfRule type="cellIs" dxfId="561" priority="69" stopIfTrue="1" operator="equal">
      <formula>$D$50</formula>
    </cfRule>
  </conditionalFormatting>
  <conditionalFormatting sqref="H18">
    <cfRule type="cellIs" dxfId="560" priority="64" stopIfTrue="1" operator="equal">
      <formula>$D$48</formula>
    </cfRule>
    <cfRule type="cellIs" dxfId="559" priority="65" stopIfTrue="1" operator="equal">
      <formula>$D$49</formula>
    </cfRule>
    <cfRule type="cellIs" dxfId="558" priority="66" stopIfTrue="1" operator="equal">
      <formula>$D$50</formula>
    </cfRule>
  </conditionalFormatting>
  <conditionalFormatting sqref="H19">
    <cfRule type="cellIs" dxfId="557" priority="61" stopIfTrue="1" operator="equal">
      <formula>$D$48</formula>
    </cfRule>
    <cfRule type="cellIs" dxfId="556" priority="62" stopIfTrue="1" operator="equal">
      <formula>$D$49</formula>
    </cfRule>
    <cfRule type="cellIs" dxfId="555" priority="63" stopIfTrue="1" operator="equal">
      <formula>$D$50</formula>
    </cfRule>
  </conditionalFormatting>
  <conditionalFormatting sqref="H20:H24">
    <cfRule type="cellIs" dxfId="554" priority="58" stopIfTrue="1" operator="equal">
      <formula>$D$48</formula>
    </cfRule>
    <cfRule type="cellIs" dxfId="553" priority="59" stopIfTrue="1" operator="equal">
      <formula>$D$49</formula>
    </cfRule>
    <cfRule type="cellIs" dxfId="552" priority="60" stopIfTrue="1" operator="equal">
      <formula>$D$50</formula>
    </cfRule>
  </conditionalFormatting>
  <conditionalFormatting sqref="H25">
    <cfRule type="cellIs" dxfId="551" priority="55" stopIfTrue="1" operator="equal">
      <formula>$D$48</formula>
    </cfRule>
    <cfRule type="cellIs" dxfId="550" priority="56" stopIfTrue="1" operator="equal">
      <formula>$D$49</formula>
    </cfRule>
    <cfRule type="cellIs" dxfId="549" priority="57" stopIfTrue="1" operator="equal">
      <formula>$D$50</formula>
    </cfRule>
  </conditionalFormatting>
  <conditionalFormatting sqref="H26">
    <cfRule type="cellIs" dxfId="548" priority="52" stopIfTrue="1" operator="equal">
      <formula>$D$48</formula>
    </cfRule>
    <cfRule type="cellIs" dxfId="547" priority="53" stopIfTrue="1" operator="equal">
      <formula>$D$49</formula>
    </cfRule>
    <cfRule type="cellIs" dxfId="546" priority="54" stopIfTrue="1" operator="equal">
      <formula>$D$50</formula>
    </cfRule>
  </conditionalFormatting>
  <conditionalFormatting sqref="H27:H29">
    <cfRule type="cellIs" dxfId="545" priority="49" stopIfTrue="1" operator="equal">
      <formula>$D$48</formula>
    </cfRule>
    <cfRule type="cellIs" dxfId="544" priority="50" stopIfTrue="1" operator="equal">
      <formula>$D$49</formula>
    </cfRule>
    <cfRule type="cellIs" dxfId="543" priority="51" stopIfTrue="1" operator="equal">
      <formula>$D$50</formula>
    </cfRule>
  </conditionalFormatting>
  <conditionalFormatting sqref="H30">
    <cfRule type="cellIs" dxfId="542" priority="46" stopIfTrue="1" operator="equal">
      <formula>$D$48</formula>
    </cfRule>
    <cfRule type="cellIs" dxfId="541" priority="47" stopIfTrue="1" operator="equal">
      <formula>$D$49</formula>
    </cfRule>
    <cfRule type="cellIs" dxfId="540" priority="48" stopIfTrue="1" operator="equal">
      <formula>$D$50</formula>
    </cfRule>
  </conditionalFormatting>
  <conditionalFormatting sqref="H31:H34">
    <cfRule type="cellIs" dxfId="539" priority="43" stopIfTrue="1" operator="equal">
      <formula>$D$48</formula>
    </cfRule>
    <cfRule type="cellIs" dxfId="538" priority="44" stopIfTrue="1" operator="equal">
      <formula>$D$49</formula>
    </cfRule>
    <cfRule type="cellIs" dxfId="537" priority="45" stopIfTrue="1" operator="equal">
      <formula>$D$50</formula>
    </cfRule>
  </conditionalFormatting>
  <conditionalFormatting sqref="H35">
    <cfRule type="cellIs" dxfId="536" priority="40" stopIfTrue="1" operator="equal">
      <formula>$D$48</formula>
    </cfRule>
    <cfRule type="cellIs" dxfId="535" priority="41" stopIfTrue="1" operator="equal">
      <formula>$D$49</formula>
    </cfRule>
    <cfRule type="cellIs" dxfId="534" priority="42" stopIfTrue="1" operator="equal">
      <formula>$D$50</formula>
    </cfRule>
  </conditionalFormatting>
  <conditionalFormatting sqref="H36:H40">
    <cfRule type="cellIs" dxfId="533" priority="37" stopIfTrue="1" operator="equal">
      <formula>$D$48</formula>
    </cfRule>
    <cfRule type="cellIs" dxfId="532" priority="38" stopIfTrue="1" operator="equal">
      <formula>$D$49</formula>
    </cfRule>
    <cfRule type="cellIs" dxfId="531" priority="39" stopIfTrue="1" operator="equal">
      <formula>$D$50</formula>
    </cfRule>
  </conditionalFormatting>
  <conditionalFormatting sqref="F23:F24">
    <cfRule type="cellIs" dxfId="530" priority="34" stopIfTrue="1" operator="equal">
      <formula>$D$48</formula>
    </cfRule>
    <cfRule type="cellIs" dxfId="529" priority="35" stopIfTrue="1" operator="equal">
      <formula>$D$49</formula>
    </cfRule>
    <cfRule type="cellIs" dxfId="528" priority="36" stopIfTrue="1" operator="equal">
      <formula>$D$50</formula>
    </cfRule>
  </conditionalFormatting>
  <conditionalFormatting sqref="J23:J24">
    <cfRule type="cellIs" dxfId="527" priority="31" stopIfTrue="1" operator="equal">
      <formula>$D$48</formula>
    </cfRule>
    <cfRule type="cellIs" dxfId="526" priority="32" stopIfTrue="1" operator="equal">
      <formula>$D$49</formula>
    </cfRule>
    <cfRule type="cellIs" dxfId="525" priority="33" stopIfTrue="1" operator="equal">
      <formula>$D$50</formula>
    </cfRule>
  </conditionalFormatting>
  <conditionalFormatting sqref="J37:J40">
    <cfRule type="cellIs" dxfId="524" priority="28" stopIfTrue="1" operator="equal">
      <formula>$D$48</formula>
    </cfRule>
    <cfRule type="cellIs" dxfId="523" priority="29" stopIfTrue="1" operator="equal">
      <formula>$D$49</formula>
    </cfRule>
    <cfRule type="cellIs" dxfId="522" priority="30" stopIfTrue="1" operator="equal">
      <formula>$D$50</formula>
    </cfRule>
  </conditionalFormatting>
  <conditionalFormatting sqref="J35">
    <cfRule type="cellIs" dxfId="521" priority="25" stopIfTrue="1" operator="equal">
      <formula>$D$48</formula>
    </cfRule>
    <cfRule type="cellIs" dxfId="520" priority="26" stopIfTrue="1" operator="equal">
      <formula>$D$49</formula>
    </cfRule>
    <cfRule type="cellIs" dxfId="519" priority="27" stopIfTrue="1" operator="equal">
      <formula>$D$50</formula>
    </cfRule>
  </conditionalFormatting>
  <conditionalFormatting sqref="J36">
    <cfRule type="cellIs" dxfId="518" priority="22" stopIfTrue="1" operator="equal">
      <formula>$D$48</formula>
    </cfRule>
    <cfRule type="cellIs" dxfId="517" priority="23" stopIfTrue="1" operator="equal">
      <formula>$D$49</formula>
    </cfRule>
    <cfRule type="cellIs" dxfId="516" priority="24" stopIfTrue="1" operator="equal">
      <formula>$D$50</formula>
    </cfRule>
  </conditionalFormatting>
  <conditionalFormatting sqref="J30">
    <cfRule type="cellIs" dxfId="515" priority="19" stopIfTrue="1" operator="equal">
      <formula>$D$48</formula>
    </cfRule>
    <cfRule type="cellIs" dxfId="514" priority="20" stopIfTrue="1" operator="equal">
      <formula>$D$49</formula>
    </cfRule>
    <cfRule type="cellIs" dxfId="513" priority="21" stopIfTrue="1" operator="equal">
      <formula>$D$50</formula>
    </cfRule>
  </conditionalFormatting>
  <conditionalFormatting sqref="J16">
    <cfRule type="cellIs" dxfId="512" priority="16" stopIfTrue="1" operator="equal">
      <formula>$D$48</formula>
    </cfRule>
    <cfRule type="cellIs" dxfId="511" priority="17" stopIfTrue="1" operator="equal">
      <formula>$D$49</formula>
    </cfRule>
    <cfRule type="cellIs" dxfId="510" priority="18" stopIfTrue="1" operator="equal">
      <formula>$D$50</formula>
    </cfRule>
  </conditionalFormatting>
  <conditionalFormatting sqref="J10">
    <cfRule type="cellIs" dxfId="509" priority="13" stopIfTrue="1" operator="equal">
      <formula>$D$48</formula>
    </cfRule>
    <cfRule type="cellIs" dxfId="508" priority="14" stopIfTrue="1" operator="equal">
      <formula>$D$49</formula>
    </cfRule>
    <cfRule type="cellIs" dxfId="507" priority="15" stopIfTrue="1" operator="equal">
      <formula>$D$50</formula>
    </cfRule>
  </conditionalFormatting>
  <conditionalFormatting sqref="J17">
    <cfRule type="cellIs" dxfId="506" priority="10" stopIfTrue="1" operator="equal">
      <formula>$D$48</formula>
    </cfRule>
    <cfRule type="cellIs" dxfId="505" priority="11" stopIfTrue="1" operator="equal">
      <formula>$D$49</formula>
    </cfRule>
    <cfRule type="cellIs" dxfId="504" priority="12" stopIfTrue="1" operator="equal">
      <formula>$D$50</formula>
    </cfRule>
  </conditionalFormatting>
  <conditionalFormatting sqref="J25">
    <cfRule type="cellIs" dxfId="503" priority="7" stopIfTrue="1" operator="equal">
      <formula>$D$48</formula>
    </cfRule>
    <cfRule type="cellIs" dxfId="502" priority="8" stopIfTrue="1" operator="equal">
      <formula>$D$49</formula>
    </cfRule>
    <cfRule type="cellIs" dxfId="501" priority="9" stopIfTrue="1" operator="equal">
      <formula>$D$50</formula>
    </cfRule>
  </conditionalFormatting>
  <conditionalFormatting sqref="J31">
    <cfRule type="cellIs" dxfId="500" priority="4" stopIfTrue="1" operator="equal">
      <formula>$D$48</formula>
    </cfRule>
    <cfRule type="cellIs" dxfId="499" priority="5" stopIfTrue="1" operator="equal">
      <formula>$D$49</formula>
    </cfRule>
    <cfRule type="cellIs" dxfId="498" priority="6" stopIfTrue="1" operator="equal">
      <formula>$D$50</formula>
    </cfRule>
  </conditionalFormatting>
  <conditionalFormatting sqref="F39">
    <cfRule type="cellIs" dxfId="497" priority="1" stopIfTrue="1" operator="equal">
      <formula>$D$48</formula>
    </cfRule>
    <cfRule type="cellIs" dxfId="496" priority="2" stopIfTrue="1" operator="equal">
      <formula>$D$49</formula>
    </cfRule>
    <cfRule type="cellIs" dxfId="495" priority="3" stopIfTrue="1" operator="equal">
      <formula>$D$50</formula>
    </cfRule>
  </conditionalFormatting>
  <dataValidations count="1">
    <dataValidation type="list" allowBlank="1" showInputMessage="1" showErrorMessage="1" promptTitle="Opciones de respuesta:" prompt="a  Está sendo feito actualmente_x000a_b  Não se faz atualmente mas se quer implementar no próximo ano._x000a_c  Não se faz atualmente e não é meta para o próximo ano._x000a_SE VOCÊ NÃO APLICAR, deixe a caixa encher." sqref="D10:D40 J10 H10:H40 J23:J25 J35:J40 J30:J31 J16:J17 F10:F40">
      <formula1>$D$48:$D$50</formula1>
    </dataValidation>
  </dataValidations>
  <pageMargins left="0.511811024" right="0.511811024" top="0.78740157499999996" bottom="0.78740157499999996" header="0.31496062000000002" footer="0.31496062000000002"/>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7"/>
  <dimension ref="A1:CH71"/>
  <sheetViews>
    <sheetView workbookViewId="0">
      <selection activeCell="B25" sqref="B25:B29"/>
    </sheetView>
  </sheetViews>
  <sheetFormatPr defaultColWidth="9.140625" defaultRowHeight="12.75" x14ac:dyDescent="0.2"/>
  <cols>
    <col min="1" max="1" width="3.42578125" style="223" customWidth="1"/>
    <col min="2" max="2" width="26" style="223" customWidth="1"/>
    <col min="3" max="10" width="9.5703125" style="223" customWidth="1"/>
    <col min="11" max="11" width="9.140625" style="223"/>
    <col min="12" max="12" width="9.85546875" style="223" bestFit="1" customWidth="1"/>
    <col min="13" max="16384" width="9.140625" style="223"/>
  </cols>
  <sheetData>
    <row r="1" spans="1:12" ht="12.75" customHeight="1" x14ac:dyDescent="0.2">
      <c r="A1" s="182">
        <f>IF(COUNTA(D10:D40,F10:F40,H10:H40,J10:J40)&gt;0,1,0)</f>
        <v>0</v>
      </c>
      <c r="B1" s="326" t="s">
        <v>173</v>
      </c>
      <c r="C1" s="326"/>
      <c r="D1" s="326"/>
      <c r="E1" s="326"/>
      <c r="F1" s="326"/>
      <c r="G1" s="326"/>
      <c r="H1" s="326"/>
      <c r="I1" s="326"/>
      <c r="J1" s="166"/>
    </row>
    <row r="2" spans="1:12" x14ac:dyDescent="0.2">
      <c r="A2" s="166"/>
      <c r="B2" s="326"/>
      <c r="C2" s="326"/>
      <c r="D2" s="326"/>
      <c r="E2" s="326"/>
      <c r="F2" s="326"/>
      <c r="G2" s="326"/>
      <c r="H2" s="326"/>
      <c r="I2" s="326"/>
      <c r="J2" s="166"/>
    </row>
    <row r="3" spans="1:12" x14ac:dyDescent="0.2">
      <c r="A3" s="166"/>
      <c r="B3" s="326"/>
      <c r="C3" s="326"/>
      <c r="D3" s="326"/>
      <c r="E3" s="326"/>
      <c r="F3" s="326"/>
      <c r="G3" s="326"/>
      <c r="H3" s="326"/>
      <c r="I3" s="326"/>
      <c r="J3" s="166"/>
    </row>
    <row r="4" spans="1:12" ht="13.5" thickBot="1" x14ac:dyDescent="0.25">
      <c r="A4" s="166"/>
      <c r="B4" s="327"/>
      <c r="C4" s="327"/>
      <c r="D4" s="327"/>
      <c r="E4" s="327"/>
      <c r="F4" s="327"/>
      <c r="G4" s="327"/>
      <c r="H4" s="327"/>
      <c r="I4" s="327"/>
      <c r="J4" s="183"/>
      <c r="L4" s="224"/>
    </row>
    <row r="5" spans="1:12" ht="13.5" thickBot="1" x14ac:dyDescent="0.25">
      <c r="A5" s="166"/>
      <c r="B5" s="6" t="s">
        <v>91</v>
      </c>
      <c r="C5" s="328"/>
      <c r="D5" s="329"/>
      <c r="E5" s="329"/>
      <c r="F5" s="329"/>
      <c r="G5" s="330"/>
      <c r="H5" s="6" t="s">
        <v>92</v>
      </c>
      <c r="I5" s="331"/>
      <c r="J5" s="332"/>
    </row>
    <row r="6" spans="1:12" ht="13.5" thickBot="1" x14ac:dyDescent="0.25">
      <c r="A6" s="166"/>
      <c r="B6" s="166"/>
      <c r="C6" s="166"/>
      <c r="D6" s="166"/>
      <c r="E6" s="166"/>
      <c r="F6" s="166"/>
      <c r="G6" s="166"/>
      <c r="H6" s="166"/>
      <c r="I6" s="166"/>
      <c r="J6" s="166"/>
    </row>
    <row r="7" spans="1:12" ht="39.75" customHeight="1" thickBot="1" x14ac:dyDescent="0.25">
      <c r="A7" s="166"/>
      <c r="B7" s="333" t="s">
        <v>141</v>
      </c>
      <c r="C7" s="334"/>
      <c r="D7" s="334"/>
      <c r="E7" s="334"/>
      <c r="F7" s="334"/>
      <c r="G7" s="334"/>
      <c r="H7" s="334"/>
      <c r="I7" s="334"/>
      <c r="J7" s="335"/>
    </row>
    <row r="8" spans="1:12" ht="13.5" thickBot="1" x14ac:dyDescent="0.25">
      <c r="A8" s="166"/>
      <c r="B8" s="282" t="s">
        <v>5</v>
      </c>
      <c r="C8" s="336">
        <v>1</v>
      </c>
      <c r="D8" s="337"/>
      <c r="E8" s="338">
        <v>2</v>
      </c>
      <c r="F8" s="337"/>
      <c r="G8" s="336">
        <v>3</v>
      </c>
      <c r="H8" s="337"/>
      <c r="I8" s="336">
        <v>4</v>
      </c>
      <c r="J8" s="337"/>
      <c r="L8" s="225"/>
    </row>
    <row r="9" spans="1:12" ht="13.5" thickBot="1" x14ac:dyDescent="0.25">
      <c r="A9" s="166"/>
      <c r="B9" s="283"/>
      <c r="C9" s="75" t="s">
        <v>93</v>
      </c>
      <c r="D9" s="78" t="s">
        <v>4</v>
      </c>
      <c r="E9" s="229" t="s">
        <v>93</v>
      </c>
      <c r="F9" s="78" t="s">
        <v>4</v>
      </c>
      <c r="G9" s="75" t="s">
        <v>93</v>
      </c>
      <c r="H9" s="78" t="s">
        <v>4</v>
      </c>
      <c r="I9" s="75" t="s">
        <v>93</v>
      </c>
      <c r="J9" s="78" t="s">
        <v>4</v>
      </c>
    </row>
    <row r="10" spans="1:12" ht="12.75" customHeight="1" x14ac:dyDescent="0.2">
      <c r="A10" s="166"/>
      <c r="B10" s="282" t="s">
        <v>139</v>
      </c>
      <c r="C10" s="259">
        <v>1</v>
      </c>
      <c r="D10" s="221"/>
      <c r="E10" s="216">
        <v>1</v>
      </c>
      <c r="F10" s="219"/>
      <c r="G10" s="259">
        <v>1</v>
      </c>
      <c r="H10" s="219"/>
      <c r="I10" s="319">
        <v>1</v>
      </c>
      <c r="J10" s="313"/>
    </row>
    <row r="11" spans="1:12" x14ac:dyDescent="0.2">
      <c r="A11" s="166"/>
      <c r="B11" s="283"/>
      <c r="C11" s="236">
        <v>2</v>
      </c>
      <c r="D11" s="222"/>
      <c r="E11" s="263">
        <v>2</v>
      </c>
      <c r="F11" s="218"/>
      <c r="G11" s="260">
        <v>2</v>
      </c>
      <c r="H11" s="218"/>
      <c r="I11" s="285"/>
      <c r="J11" s="288"/>
    </row>
    <row r="12" spans="1:12" x14ac:dyDescent="0.2">
      <c r="A12" s="166"/>
      <c r="B12" s="283"/>
      <c r="C12" s="260">
        <v>3</v>
      </c>
      <c r="D12" s="222"/>
      <c r="E12" s="217">
        <v>3</v>
      </c>
      <c r="F12" s="218"/>
      <c r="G12" s="260">
        <v>3</v>
      </c>
      <c r="H12" s="218"/>
      <c r="I12" s="285"/>
      <c r="J12" s="288"/>
    </row>
    <row r="13" spans="1:12" x14ac:dyDescent="0.2">
      <c r="A13" s="166"/>
      <c r="B13" s="283"/>
      <c r="C13" s="236">
        <v>4</v>
      </c>
      <c r="D13" s="222"/>
      <c r="E13" s="217">
        <v>4</v>
      </c>
      <c r="F13" s="218"/>
      <c r="G13" s="260">
        <v>4</v>
      </c>
      <c r="H13" s="218"/>
      <c r="I13" s="285"/>
      <c r="J13" s="288"/>
    </row>
    <row r="14" spans="1:12" x14ac:dyDescent="0.2">
      <c r="A14" s="166"/>
      <c r="B14" s="283"/>
      <c r="C14" s="236">
        <v>5</v>
      </c>
      <c r="D14" s="222"/>
      <c r="E14" s="324">
        <v>5</v>
      </c>
      <c r="F14" s="287"/>
      <c r="G14" s="324">
        <v>5</v>
      </c>
      <c r="H14" s="287"/>
      <c r="I14" s="285"/>
      <c r="J14" s="288"/>
    </row>
    <row r="15" spans="1:12" ht="13.5" thickBot="1" x14ac:dyDescent="0.25">
      <c r="A15" s="166"/>
      <c r="B15" s="284"/>
      <c r="C15" s="261">
        <v>6</v>
      </c>
      <c r="D15" s="230"/>
      <c r="E15" s="325"/>
      <c r="F15" s="289"/>
      <c r="G15" s="325"/>
      <c r="H15" s="289"/>
      <c r="I15" s="286"/>
      <c r="J15" s="289"/>
    </row>
    <row r="16" spans="1:12" ht="12.75" customHeight="1" x14ac:dyDescent="0.2">
      <c r="A16" s="166"/>
      <c r="B16" s="321" t="s">
        <v>140</v>
      </c>
      <c r="C16" s="259">
        <v>1</v>
      </c>
      <c r="D16" s="219"/>
      <c r="E16" s="259">
        <v>1</v>
      </c>
      <c r="F16" s="219"/>
      <c r="G16" s="259">
        <v>1</v>
      </c>
      <c r="H16" s="219"/>
      <c r="I16" s="259">
        <v>1</v>
      </c>
      <c r="J16" s="221"/>
    </row>
    <row r="17" spans="1:10" x14ac:dyDescent="0.2">
      <c r="A17" s="166"/>
      <c r="B17" s="322"/>
      <c r="C17" s="260">
        <v>2</v>
      </c>
      <c r="D17" s="218"/>
      <c r="E17" s="260">
        <v>2</v>
      </c>
      <c r="F17" s="218"/>
      <c r="G17" s="260">
        <v>2</v>
      </c>
      <c r="H17" s="218"/>
      <c r="I17" s="293">
        <v>2</v>
      </c>
      <c r="J17" s="287"/>
    </row>
    <row r="18" spans="1:10" x14ac:dyDescent="0.2">
      <c r="A18" s="166"/>
      <c r="B18" s="322"/>
      <c r="C18" s="260">
        <v>3</v>
      </c>
      <c r="D18" s="218"/>
      <c r="E18" s="260">
        <v>3</v>
      </c>
      <c r="F18" s="218"/>
      <c r="G18" s="260">
        <v>3</v>
      </c>
      <c r="H18" s="218"/>
      <c r="I18" s="294"/>
      <c r="J18" s="288"/>
    </row>
    <row r="19" spans="1:10" x14ac:dyDescent="0.2">
      <c r="A19" s="166"/>
      <c r="B19" s="322"/>
      <c r="C19" s="260">
        <v>4</v>
      </c>
      <c r="D19" s="218"/>
      <c r="E19" s="260">
        <v>4</v>
      </c>
      <c r="F19" s="218"/>
      <c r="G19" s="260">
        <v>4</v>
      </c>
      <c r="H19" s="218"/>
      <c r="I19" s="294"/>
      <c r="J19" s="288"/>
    </row>
    <row r="20" spans="1:10" x14ac:dyDescent="0.2">
      <c r="A20" s="166"/>
      <c r="B20" s="322"/>
      <c r="C20" s="260">
        <v>5</v>
      </c>
      <c r="D20" s="218"/>
      <c r="E20" s="260">
        <v>5</v>
      </c>
      <c r="F20" s="218"/>
      <c r="G20" s="260">
        <v>5</v>
      </c>
      <c r="H20" s="218"/>
      <c r="I20" s="294"/>
      <c r="J20" s="288"/>
    </row>
    <row r="21" spans="1:10" x14ac:dyDescent="0.2">
      <c r="A21" s="166"/>
      <c r="B21" s="322"/>
      <c r="C21" s="293">
        <v>6</v>
      </c>
      <c r="D21" s="287"/>
      <c r="E21" s="260">
        <v>6</v>
      </c>
      <c r="F21" s="218"/>
      <c r="G21" s="293">
        <v>6</v>
      </c>
      <c r="H21" s="287"/>
      <c r="I21" s="294"/>
      <c r="J21" s="288"/>
    </row>
    <row r="22" spans="1:10" ht="13.5" thickBot="1" x14ac:dyDescent="0.25">
      <c r="A22" s="166"/>
      <c r="B22" s="323"/>
      <c r="C22" s="295"/>
      <c r="D22" s="289"/>
      <c r="E22" s="261">
        <v>7</v>
      </c>
      <c r="F22" s="220"/>
      <c r="G22" s="295"/>
      <c r="H22" s="289"/>
      <c r="I22" s="295"/>
      <c r="J22" s="289"/>
    </row>
    <row r="23" spans="1:10" ht="12.75" customHeight="1" x14ac:dyDescent="0.2">
      <c r="A23" s="166"/>
      <c r="B23" s="282" t="s">
        <v>34</v>
      </c>
      <c r="C23" s="259">
        <v>1</v>
      </c>
      <c r="D23" s="219"/>
      <c r="E23" s="319">
        <v>1</v>
      </c>
      <c r="F23" s="313"/>
      <c r="G23" s="319">
        <v>1</v>
      </c>
      <c r="H23" s="313"/>
      <c r="I23" s="319">
        <v>1</v>
      </c>
      <c r="J23" s="313"/>
    </row>
    <row r="24" spans="1:10" ht="13.5" thickBot="1" x14ac:dyDescent="0.25">
      <c r="A24" s="166"/>
      <c r="B24" s="284"/>
      <c r="C24" s="261">
        <v>2</v>
      </c>
      <c r="D24" s="220"/>
      <c r="E24" s="320"/>
      <c r="F24" s="289"/>
      <c r="G24" s="286"/>
      <c r="H24" s="289"/>
      <c r="I24" s="286"/>
      <c r="J24" s="289"/>
    </row>
    <row r="25" spans="1:10" ht="12.75" customHeight="1" x14ac:dyDescent="0.2">
      <c r="A25" s="166"/>
      <c r="B25" s="282" t="s">
        <v>38</v>
      </c>
      <c r="C25" s="259">
        <v>1</v>
      </c>
      <c r="D25" s="219"/>
      <c r="E25" s="239">
        <v>1</v>
      </c>
      <c r="F25" s="219"/>
      <c r="G25" s="239">
        <v>1</v>
      </c>
      <c r="H25" s="219"/>
      <c r="I25" s="314">
        <v>1</v>
      </c>
      <c r="J25" s="313"/>
    </row>
    <row r="26" spans="1:10" x14ac:dyDescent="0.2">
      <c r="A26" s="166"/>
      <c r="B26" s="283"/>
      <c r="C26" s="260">
        <v>2</v>
      </c>
      <c r="D26" s="218"/>
      <c r="E26" s="236">
        <v>2</v>
      </c>
      <c r="F26" s="218"/>
      <c r="G26" s="236">
        <v>2</v>
      </c>
      <c r="H26" s="218"/>
      <c r="I26" s="315"/>
      <c r="J26" s="288"/>
    </row>
    <row r="27" spans="1:10" x14ac:dyDescent="0.2">
      <c r="A27" s="166"/>
      <c r="B27" s="283"/>
      <c r="C27" s="293">
        <v>3</v>
      </c>
      <c r="D27" s="287"/>
      <c r="E27" s="236">
        <v>3</v>
      </c>
      <c r="F27" s="218"/>
      <c r="G27" s="236">
        <v>3</v>
      </c>
      <c r="H27" s="218"/>
      <c r="I27" s="315"/>
      <c r="J27" s="288"/>
    </row>
    <row r="28" spans="1:10" x14ac:dyDescent="0.2">
      <c r="A28" s="166"/>
      <c r="B28" s="283"/>
      <c r="C28" s="317"/>
      <c r="D28" s="288"/>
      <c r="E28" s="236">
        <v>4</v>
      </c>
      <c r="F28" s="218"/>
      <c r="G28" s="290">
        <v>4</v>
      </c>
      <c r="H28" s="287"/>
      <c r="I28" s="293"/>
      <c r="J28" s="288"/>
    </row>
    <row r="29" spans="1:10" ht="13.5" thickBot="1" x14ac:dyDescent="0.25">
      <c r="A29" s="166"/>
      <c r="B29" s="284"/>
      <c r="C29" s="318"/>
      <c r="D29" s="289"/>
      <c r="E29" s="261">
        <v>5</v>
      </c>
      <c r="F29" s="220"/>
      <c r="G29" s="292"/>
      <c r="H29" s="289"/>
      <c r="I29" s="316"/>
      <c r="J29" s="289"/>
    </row>
    <row r="30" spans="1:10" ht="12.75" customHeight="1" x14ac:dyDescent="0.2">
      <c r="A30" s="166"/>
      <c r="B30" s="282" t="s">
        <v>48</v>
      </c>
      <c r="C30" s="259">
        <v>1</v>
      </c>
      <c r="D30" s="219"/>
      <c r="E30" s="239">
        <v>1</v>
      </c>
      <c r="F30" s="219"/>
      <c r="G30" s="239">
        <v>1</v>
      </c>
      <c r="H30" s="219"/>
      <c r="I30" s="239">
        <v>1</v>
      </c>
      <c r="J30" s="221"/>
    </row>
    <row r="31" spans="1:10" x14ac:dyDescent="0.2">
      <c r="A31" s="166"/>
      <c r="B31" s="283"/>
      <c r="C31" s="260">
        <v>2</v>
      </c>
      <c r="D31" s="218"/>
      <c r="E31" s="236">
        <v>2</v>
      </c>
      <c r="F31" s="218"/>
      <c r="G31" s="236">
        <v>2</v>
      </c>
      <c r="H31" s="218"/>
      <c r="I31" s="285">
        <v>2</v>
      </c>
      <c r="J31" s="287"/>
    </row>
    <row r="32" spans="1:10" x14ac:dyDescent="0.2">
      <c r="A32" s="166"/>
      <c r="B32" s="283"/>
      <c r="C32" s="260">
        <v>3</v>
      </c>
      <c r="D32" s="218"/>
      <c r="E32" s="236">
        <v>3</v>
      </c>
      <c r="F32" s="218"/>
      <c r="G32" s="290">
        <v>3</v>
      </c>
      <c r="H32" s="287"/>
      <c r="I32" s="285"/>
      <c r="J32" s="288"/>
    </row>
    <row r="33" spans="1:86" x14ac:dyDescent="0.2">
      <c r="A33" s="166"/>
      <c r="B33" s="283"/>
      <c r="C33" s="260">
        <v>4</v>
      </c>
      <c r="D33" s="218"/>
      <c r="E33" s="260">
        <v>4</v>
      </c>
      <c r="F33" s="218"/>
      <c r="G33" s="291"/>
      <c r="H33" s="288"/>
      <c r="I33" s="285"/>
      <c r="J33" s="288"/>
    </row>
    <row r="34" spans="1:86" ht="13.5" thickBot="1" x14ac:dyDescent="0.25">
      <c r="A34" s="166"/>
      <c r="B34" s="284"/>
      <c r="C34" s="261">
        <v>5</v>
      </c>
      <c r="D34" s="220"/>
      <c r="E34" s="237">
        <v>5</v>
      </c>
      <c r="F34" s="220"/>
      <c r="G34" s="292"/>
      <c r="H34" s="289"/>
      <c r="I34" s="286"/>
      <c r="J34" s="289"/>
    </row>
    <row r="35" spans="1:86" x14ac:dyDescent="0.2">
      <c r="A35" s="166"/>
      <c r="B35" s="282" t="s">
        <v>63</v>
      </c>
      <c r="C35" s="259">
        <v>1</v>
      </c>
      <c r="D35" s="219"/>
      <c r="E35" s="239">
        <v>1</v>
      </c>
      <c r="F35" s="219"/>
      <c r="G35" s="239">
        <v>1</v>
      </c>
      <c r="H35" s="219"/>
      <c r="I35" s="239">
        <v>1</v>
      </c>
      <c r="J35" s="221"/>
    </row>
    <row r="36" spans="1:86" x14ac:dyDescent="0.2">
      <c r="A36" s="166"/>
      <c r="B36" s="283"/>
      <c r="C36" s="260">
        <v>2</v>
      </c>
      <c r="D36" s="218"/>
      <c r="E36" s="236">
        <v>2</v>
      </c>
      <c r="F36" s="218"/>
      <c r="G36" s="236">
        <v>2</v>
      </c>
      <c r="H36" s="218"/>
      <c r="I36" s="236">
        <v>2</v>
      </c>
      <c r="J36" s="222"/>
    </row>
    <row r="37" spans="1:86" x14ac:dyDescent="0.2">
      <c r="A37" s="166"/>
      <c r="B37" s="283"/>
      <c r="C37" s="260">
        <v>3</v>
      </c>
      <c r="D37" s="218"/>
      <c r="E37" s="236">
        <v>3</v>
      </c>
      <c r="F37" s="218"/>
      <c r="G37" s="293">
        <v>3</v>
      </c>
      <c r="H37" s="287"/>
      <c r="I37" s="285">
        <v>3</v>
      </c>
      <c r="J37" s="287"/>
    </row>
    <row r="38" spans="1:86" x14ac:dyDescent="0.2">
      <c r="A38" s="166"/>
      <c r="B38" s="283"/>
      <c r="C38" s="260">
        <v>4</v>
      </c>
      <c r="D38" s="218"/>
      <c r="E38" s="236">
        <v>4</v>
      </c>
      <c r="F38" s="218"/>
      <c r="G38" s="294"/>
      <c r="H38" s="288"/>
      <c r="I38" s="290"/>
      <c r="J38" s="288"/>
    </row>
    <row r="39" spans="1:86" x14ac:dyDescent="0.2">
      <c r="A39" s="166"/>
      <c r="B39" s="283"/>
      <c r="C39" s="260">
        <v>5</v>
      </c>
      <c r="D39" s="218"/>
      <c r="E39" s="236">
        <v>5</v>
      </c>
      <c r="F39" s="218"/>
      <c r="G39" s="294"/>
      <c r="H39" s="288"/>
      <c r="I39" s="290"/>
      <c r="J39" s="288"/>
    </row>
    <row r="40" spans="1:86" ht="13.5" thickBot="1" x14ac:dyDescent="0.25">
      <c r="A40" s="166"/>
      <c r="B40" s="284"/>
      <c r="C40" s="262">
        <v>6</v>
      </c>
      <c r="D40" s="220"/>
      <c r="E40" s="238">
        <v>6</v>
      </c>
      <c r="F40" s="220"/>
      <c r="G40" s="295"/>
      <c r="H40" s="289"/>
      <c r="I40" s="286"/>
      <c r="J40" s="289"/>
    </row>
    <row r="41" spans="1:86" ht="11.25" customHeight="1" thickBot="1" x14ac:dyDescent="0.25">
      <c r="A41" s="166"/>
      <c r="B41" s="166"/>
      <c r="C41" s="166"/>
      <c r="D41" s="108"/>
      <c r="E41" s="166"/>
      <c r="F41" s="166"/>
      <c r="G41" s="166"/>
      <c r="H41" s="166"/>
      <c r="I41" s="166"/>
      <c r="J41" s="166"/>
    </row>
    <row r="42" spans="1:86" s="226" customFormat="1" ht="13.5" thickBot="1" x14ac:dyDescent="0.25">
      <c r="A42" s="7"/>
      <c r="B42" s="296" t="s">
        <v>94</v>
      </c>
      <c r="C42" s="297"/>
      <c r="D42" s="297"/>
      <c r="E42" s="297"/>
      <c r="F42" s="297"/>
      <c r="G42" s="297"/>
      <c r="H42" s="297"/>
      <c r="I42" s="297"/>
      <c r="J42" s="298"/>
    </row>
    <row r="43" spans="1:86" s="226" customFormat="1" ht="11.25" x14ac:dyDescent="0.2">
      <c r="A43" s="7"/>
      <c r="B43" s="299"/>
      <c r="C43" s="300"/>
      <c r="D43" s="300"/>
      <c r="E43" s="300"/>
      <c r="F43" s="300"/>
      <c r="G43" s="300"/>
      <c r="H43" s="300"/>
      <c r="I43" s="300"/>
      <c r="J43" s="301"/>
    </row>
    <row r="44" spans="1:86" s="226" customFormat="1" ht="11.25" customHeight="1" x14ac:dyDescent="0.2">
      <c r="A44" s="7"/>
      <c r="B44" s="302"/>
      <c r="C44" s="303"/>
      <c r="D44" s="303"/>
      <c r="E44" s="303"/>
      <c r="F44" s="303"/>
      <c r="G44" s="303"/>
      <c r="H44" s="303"/>
      <c r="I44" s="303"/>
      <c r="J44" s="304"/>
    </row>
    <row r="45" spans="1:86" s="226" customFormat="1" ht="11.25" customHeight="1" thickBot="1" x14ac:dyDescent="0.25">
      <c r="A45" s="7"/>
      <c r="B45" s="305"/>
      <c r="C45" s="306"/>
      <c r="D45" s="306"/>
      <c r="E45" s="306"/>
      <c r="F45" s="306"/>
      <c r="G45" s="306"/>
      <c r="H45" s="306"/>
      <c r="I45" s="306"/>
      <c r="J45" s="307"/>
    </row>
    <row r="46" spans="1:86" ht="13.5" thickBot="1" x14ac:dyDescent="0.25">
      <c r="A46" s="166"/>
      <c r="B46" s="166"/>
      <c r="C46" s="166"/>
      <c r="D46" s="166"/>
      <c r="E46" s="166"/>
      <c r="F46" s="166"/>
      <c r="G46" s="166"/>
      <c r="H46" s="166"/>
      <c r="I46" s="166"/>
      <c r="J46" s="166"/>
    </row>
    <row r="47" spans="1:86" ht="13.5" thickBot="1" x14ac:dyDescent="0.25">
      <c r="A47" s="166"/>
      <c r="B47" s="166"/>
      <c r="C47" s="166"/>
      <c r="D47" s="308" t="s">
        <v>95</v>
      </c>
      <c r="E47" s="309"/>
      <c r="F47" s="309"/>
      <c r="G47" s="309"/>
      <c r="H47" s="309"/>
      <c r="I47" s="309"/>
      <c r="J47" s="310"/>
    </row>
    <row r="48" spans="1:86" x14ac:dyDescent="0.2">
      <c r="A48" s="166"/>
      <c r="B48" s="166"/>
      <c r="C48" s="166"/>
      <c r="D48" s="158" t="s">
        <v>19</v>
      </c>
      <c r="E48" s="311" t="s">
        <v>97</v>
      </c>
      <c r="F48" s="311"/>
      <c r="G48" s="311"/>
      <c r="H48" s="311"/>
      <c r="I48" s="311"/>
      <c r="J48" s="312"/>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C48" s="270"/>
      <c r="CD48" s="270"/>
      <c r="CE48" s="270"/>
      <c r="CF48" s="270"/>
      <c r="CG48" s="270"/>
      <c r="CH48" s="270"/>
    </row>
    <row r="49" spans="1:86" x14ac:dyDescent="0.2">
      <c r="A49" s="166"/>
      <c r="D49" s="159" t="s">
        <v>18</v>
      </c>
      <c r="E49" s="280" t="s">
        <v>98</v>
      </c>
      <c r="F49" s="280"/>
      <c r="G49" s="280"/>
      <c r="H49" s="280"/>
      <c r="I49" s="280"/>
      <c r="J49" s="281"/>
      <c r="K49" s="227"/>
      <c r="L49" s="227"/>
      <c r="M49" s="227"/>
      <c r="N49" s="227"/>
      <c r="O49" s="227"/>
      <c r="P49" s="227"/>
      <c r="Q49" s="227"/>
      <c r="R49" s="227"/>
      <c r="S49" s="227"/>
      <c r="T49" s="227"/>
      <c r="U49" s="227"/>
      <c r="V49" s="227"/>
      <c r="W49" s="227"/>
      <c r="X49" s="227"/>
      <c r="Y49" s="227"/>
      <c r="Z49" s="227"/>
      <c r="AA49" s="228"/>
      <c r="AB49" s="228"/>
      <c r="AC49" s="228"/>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row>
    <row r="50" spans="1:86" ht="13.5" thickBot="1" x14ac:dyDescent="0.25">
      <c r="A50" s="166"/>
      <c r="D50" s="160" t="s">
        <v>17</v>
      </c>
      <c r="E50" s="271" t="s">
        <v>99</v>
      </c>
      <c r="F50" s="271"/>
      <c r="G50" s="271"/>
      <c r="H50" s="271"/>
      <c r="I50" s="271"/>
      <c r="J50" s="272"/>
      <c r="K50" s="270"/>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3"/>
      <c r="BY50" s="273"/>
      <c r="BZ50" s="273"/>
      <c r="CA50" s="273"/>
      <c r="CB50" s="273"/>
      <c r="CC50" s="273"/>
      <c r="CD50" s="273"/>
      <c r="CE50" s="273"/>
      <c r="CF50" s="273"/>
      <c r="CG50" s="273"/>
      <c r="CH50" s="273"/>
    </row>
    <row r="51" spans="1:86" ht="13.5" thickBot="1" x14ac:dyDescent="0.25">
      <c r="A51" s="166"/>
      <c r="D51" s="167"/>
      <c r="E51" s="168" t="s">
        <v>100</v>
      </c>
      <c r="F51" s="168"/>
      <c r="G51" s="168"/>
      <c r="H51" s="168"/>
      <c r="I51" s="168"/>
      <c r="J51" s="169"/>
      <c r="K51" s="227"/>
      <c r="L51" s="227"/>
      <c r="M51" s="227"/>
      <c r="N51" s="227"/>
      <c r="O51" s="227"/>
      <c r="P51" s="227"/>
      <c r="Q51" s="227"/>
      <c r="R51" s="227"/>
      <c r="S51" s="227"/>
      <c r="T51" s="227"/>
      <c r="U51" s="227"/>
      <c r="V51" s="227"/>
      <c r="W51" s="227"/>
      <c r="X51" s="227"/>
      <c r="Y51" s="227"/>
      <c r="Z51" s="227"/>
      <c r="AA51" s="228"/>
      <c r="AB51" s="228"/>
      <c r="AC51" s="228"/>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7"/>
      <c r="BR51" s="227"/>
      <c r="BS51" s="227"/>
      <c r="BT51" s="227"/>
      <c r="BU51" s="227"/>
      <c r="BV51" s="227"/>
      <c r="BW51" s="227"/>
      <c r="BX51" s="227"/>
      <c r="BY51" s="227"/>
      <c r="BZ51" s="227"/>
      <c r="CA51" s="227"/>
      <c r="CB51" s="227"/>
      <c r="CC51" s="227"/>
      <c r="CD51" s="227"/>
      <c r="CE51" s="227"/>
      <c r="CF51" s="227"/>
      <c r="CG51" s="227"/>
      <c r="CH51" s="227"/>
    </row>
    <row r="52" spans="1:86" x14ac:dyDescent="0.2">
      <c r="A52" s="166"/>
      <c r="D52" s="166"/>
      <c r="E52" s="166"/>
      <c r="F52" s="166"/>
      <c r="G52" s="166"/>
      <c r="H52" s="166"/>
      <c r="I52" s="166"/>
      <c r="J52" s="166"/>
      <c r="K52" s="270"/>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73"/>
      <c r="BT52" s="273"/>
      <c r="BU52" s="273"/>
      <c r="BV52" s="273"/>
      <c r="BW52" s="273"/>
      <c r="BX52" s="273"/>
      <c r="BY52" s="273"/>
      <c r="BZ52" s="273"/>
      <c r="CA52" s="273"/>
      <c r="CB52" s="273"/>
      <c r="CC52" s="273"/>
      <c r="CD52" s="273"/>
      <c r="CE52" s="273"/>
      <c r="CF52" s="273"/>
      <c r="CG52" s="273"/>
      <c r="CH52" s="273"/>
    </row>
    <row r="53" spans="1:86" ht="13.5" thickBot="1" x14ac:dyDescent="0.2">
      <c r="A53" s="166"/>
      <c r="D53" s="166"/>
      <c r="E53" s="166"/>
      <c r="F53" s="166"/>
      <c r="G53" s="166"/>
      <c r="H53" s="166"/>
      <c r="I53" s="166"/>
      <c r="J53" s="166"/>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7"/>
      <c r="BR53" s="227"/>
      <c r="BS53" s="227"/>
      <c r="BT53" s="227"/>
      <c r="BU53" s="227"/>
      <c r="BV53" s="227"/>
      <c r="BW53" s="227"/>
      <c r="BX53" s="227"/>
      <c r="BY53" s="227"/>
      <c r="BZ53" s="227"/>
      <c r="CA53" s="227"/>
      <c r="CB53" s="227"/>
      <c r="CC53" s="227"/>
      <c r="CD53" s="227"/>
      <c r="CE53" s="227"/>
      <c r="CF53" s="227"/>
      <c r="CG53" s="227"/>
      <c r="CH53" s="227"/>
    </row>
    <row r="54" spans="1:86" x14ac:dyDescent="0.2">
      <c r="A54" s="166"/>
      <c r="B54" s="274" t="s">
        <v>20</v>
      </c>
      <c r="C54" s="275"/>
      <c r="D54" s="275"/>
      <c r="E54" s="275"/>
      <c r="F54" s="276"/>
      <c r="G54" s="166"/>
      <c r="H54" s="166"/>
      <c r="I54" s="166"/>
      <c r="J54" s="166"/>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0"/>
      <c r="BR54" s="270"/>
      <c r="BS54" s="270"/>
      <c r="BT54" s="270"/>
      <c r="BU54" s="270"/>
      <c r="BV54" s="270"/>
      <c r="BW54" s="270"/>
      <c r="BX54" s="270"/>
      <c r="BY54" s="270"/>
      <c r="BZ54" s="270"/>
      <c r="CA54" s="270"/>
      <c r="CB54" s="270"/>
      <c r="CC54" s="270"/>
      <c r="CD54" s="270"/>
      <c r="CE54" s="270"/>
      <c r="CF54" s="270"/>
      <c r="CG54" s="270"/>
      <c r="CH54" s="270"/>
    </row>
    <row r="55" spans="1:86" x14ac:dyDescent="0.2">
      <c r="A55" s="166"/>
      <c r="B55" s="277" t="s">
        <v>81</v>
      </c>
      <c r="C55" s="278"/>
      <c r="D55" s="278"/>
      <c r="E55" s="278"/>
      <c r="F55" s="279"/>
      <c r="G55" s="166"/>
      <c r="H55" s="166"/>
      <c r="I55" s="166"/>
      <c r="J55" s="166"/>
    </row>
    <row r="56" spans="1:86" x14ac:dyDescent="0.2">
      <c r="A56" s="166"/>
      <c r="B56" s="264" t="s">
        <v>142</v>
      </c>
      <c r="C56" s="265"/>
      <c r="D56" s="265"/>
      <c r="E56" s="265"/>
      <c r="F56" s="266"/>
      <c r="G56" s="166"/>
      <c r="H56" s="166"/>
      <c r="I56" s="166"/>
      <c r="J56" s="166"/>
    </row>
    <row r="57" spans="1:86" ht="27.75" customHeight="1" x14ac:dyDescent="0.2">
      <c r="A57" s="166"/>
      <c r="B57" s="264" t="s">
        <v>148</v>
      </c>
      <c r="C57" s="265"/>
      <c r="D57" s="265"/>
      <c r="E57" s="265"/>
      <c r="F57" s="266"/>
      <c r="G57" s="166"/>
      <c r="H57" s="166"/>
      <c r="I57" s="166"/>
      <c r="J57" s="166"/>
    </row>
    <row r="58" spans="1:86" x14ac:dyDescent="0.2">
      <c r="A58" s="166"/>
      <c r="B58" s="264" t="s">
        <v>82</v>
      </c>
      <c r="C58" s="265"/>
      <c r="D58" s="265"/>
      <c r="E58" s="265"/>
      <c r="F58" s="266"/>
      <c r="G58" s="166"/>
      <c r="H58" s="166"/>
      <c r="I58" s="166"/>
      <c r="J58" s="166"/>
    </row>
    <row r="59" spans="1:86" x14ac:dyDescent="0.2">
      <c r="A59" s="166"/>
      <c r="B59" s="264" t="s">
        <v>83</v>
      </c>
      <c r="C59" s="265"/>
      <c r="D59" s="265"/>
      <c r="E59" s="265"/>
      <c r="F59" s="266"/>
      <c r="G59" s="166"/>
      <c r="H59" s="166"/>
      <c r="I59" s="166"/>
      <c r="J59" s="166"/>
    </row>
    <row r="60" spans="1:86" x14ac:dyDescent="0.2">
      <c r="A60" s="166"/>
      <c r="B60" s="264" t="s">
        <v>150</v>
      </c>
      <c r="C60" s="265"/>
      <c r="D60" s="265"/>
      <c r="E60" s="265"/>
      <c r="F60" s="266"/>
      <c r="G60" s="166"/>
      <c r="H60" s="166"/>
      <c r="I60" s="166"/>
      <c r="J60" s="166"/>
    </row>
    <row r="61" spans="1:86" x14ac:dyDescent="0.2">
      <c r="B61" s="264" t="s">
        <v>149</v>
      </c>
      <c r="C61" s="265"/>
      <c r="D61" s="265"/>
      <c r="E61" s="265"/>
      <c r="F61" s="266"/>
    </row>
    <row r="62" spans="1:86" x14ac:dyDescent="0.2">
      <c r="B62" s="264" t="s">
        <v>84</v>
      </c>
      <c r="C62" s="265"/>
      <c r="D62" s="265"/>
      <c r="E62" s="265"/>
      <c r="F62" s="266"/>
    </row>
    <row r="63" spans="1:86" x14ac:dyDescent="0.2">
      <c r="B63" s="264" t="s">
        <v>85</v>
      </c>
      <c r="C63" s="265"/>
      <c r="D63" s="265"/>
      <c r="E63" s="265"/>
      <c r="F63" s="266"/>
    </row>
    <row r="64" spans="1:86" x14ac:dyDescent="0.2">
      <c r="B64" s="264" t="s">
        <v>86</v>
      </c>
      <c r="C64" s="265"/>
      <c r="D64" s="265"/>
      <c r="E64" s="265"/>
      <c r="F64" s="266"/>
    </row>
    <row r="65" spans="2:6" ht="12.75" customHeight="1" x14ac:dyDescent="0.2">
      <c r="B65" s="264" t="s">
        <v>87</v>
      </c>
      <c r="C65" s="265"/>
      <c r="D65" s="265"/>
      <c r="E65" s="265"/>
      <c r="F65" s="266"/>
    </row>
    <row r="66" spans="2:6" ht="12.75" customHeight="1" x14ac:dyDescent="0.2">
      <c r="B66" s="264" t="s">
        <v>88</v>
      </c>
      <c r="C66" s="265"/>
      <c r="D66" s="265"/>
      <c r="E66" s="265"/>
      <c r="F66" s="266"/>
    </row>
    <row r="67" spans="2:6" ht="12.75" customHeight="1" x14ac:dyDescent="0.2">
      <c r="B67" s="264" t="s">
        <v>89</v>
      </c>
      <c r="C67" s="265"/>
      <c r="D67" s="265"/>
      <c r="E67" s="265"/>
      <c r="F67" s="266"/>
    </row>
    <row r="68" spans="2:6" ht="12.75" customHeight="1" x14ac:dyDescent="0.2">
      <c r="B68" s="264" t="s">
        <v>143</v>
      </c>
      <c r="C68" s="265"/>
      <c r="D68" s="265"/>
      <c r="E68" s="265"/>
      <c r="F68" s="266"/>
    </row>
    <row r="69" spans="2:6" ht="12.75" customHeight="1" x14ac:dyDescent="0.2">
      <c r="B69" s="264" t="s">
        <v>90</v>
      </c>
      <c r="C69" s="265"/>
      <c r="D69" s="265"/>
      <c r="E69" s="265"/>
      <c r="F69" s="266"/>
    </row>
    <row r="70" spans="2:6" ht="12.75" customHeight="1" x14ac:dyDescent="0.2">
      <c r="B70" s="264" t="s">
        <v>168</v>
      </c>
      <c r="C70" s="265"/>
      <c r="D70" s="265"/>
      <c r="E70" s="265"/>
      <c r="F70" s="266"/>
    </row>
    <row r="71" spans="2:6" ht="13.5" thickBot="1" x14ac:dyDescent="0.25">
      <c r="B71" s="267" t="s">
        <v>151</v>
      </c>
      <c r="C71" s="268"/>
      <c r="D71" s="268"/>
      <c r="E71" s="268"/>
      <c r="F71" s="269"/>
    </row>
  </sheetData>
  <mergeCells count="75">
    <mergeCell ref="B65:F65"/>
    <mergeCell ref="B66:F66"/>
    <mergeCell ref="B67:F67"/>
    <mergeCell ref="B68:F68"/>
    <mergeCell ref="B69:F69"/>
    <mergeCell ref="B1:I4"/>
    <mergeCell ref="C5:G5"/>
    <mergeCell ref="I5:J5"/>
    <mergeCell ref="B7:J7"/>
    <mergeCell ref="B8:B9"/>
    <mergeCell ref="C8:D8"/>
    <mergeCell ref="E8:F8"/>
    <mergeCell ref="G8:H8"/>
    <mergeCell ref="I8:J8"/>
    <mergeCell ref="B10:B15"/>
    <mergeCell ref="I10:I15"/>
    <mergeCell ref="J10:J15"/>
    <mergeCell ref="E14:E15"/>
    <mergeCell ref="F14:F15"/>
    <mergeCell ref="G14:G15"/>
    <mergeCell ref="H14:H15"/>
    <mergeCell ref="B16:B22"/>
    <mergeCell ref="I17:I22"/>
    <mergeCell ref="J17:J22"/>
    <mergeCell ref="C21:C22"/>
    <mergeCell ref="D21:D22"/>
    <mergeCell ref="G21:G22"/>
    <mergeCell ref="H21:H22"/>
    <mergeCell ref="E48:J48"/>
    <mergeCell ref="J23:J24"/>
    <mergeCell ref="B25:B29"/>
    <mergeCell ref="I25:I29"/>
    <mergeCell ref="J25:J29"/>
    <mergeCell ref="C27:C29"/>
    <mergeCell ref="D27:D29"/>
    <mergeCell ref="G28:G29"/>
    <mergeCell ref="H28:H29"/>
    <mergeCell ref="B23:B24"/>
    <mergeCell ref="E23:E24"/>
    <mergeCell ref="F23:F24"/>
    <mergeCell ref="G23:G24"/>
    <mergeCell ref="H23:H24"/>
    <mergeCell ref="I23:I24"/>
    <mergeCell ref="B63:F63"/>
    <mergeCell ref="E49:J49"/>
    <mergeCell ref="B54:F54"/>
    <mergeCell ref="B30:B34"/>
    <mergeCell ref="I31:I34"/>
    <mergeCell ref="J31:J34"/>
    <mergeCell ref="G32:G34"/>
    <mergeCell ref="H32:H34"/>
    <mergeCell ref="B35:B40"/>
    <mergeCell ref="G37:G40"/>
    <mergeCell ref="H37:H40"/>
    <mergeCell ref="I37:I40"/>
    <mergeCell ref="J37:J40"/>
    <mergeCell ref="B42:J42"/>
    <mergeCell ref="B43:J45"/>
    <mergeCell ref="D47:J47"/>
    <mergeCell ref="B64:F64"/>
    <mergeCell ref="K48:CH48"/>
    <mergeCell ref="B70:F70"/>
    <mergeCell ref="B71:F71"/>
    <mergeCell ref="E50:J50"/>
    <mergeCell ref="K50:CH50"/>
    <mergeCell ref="K52:CH52"/>
    <mergeCell ref="K54:CH54"/>
    <mergeCell ref="B55:F55"/>
    <mergeCell ref="B56:F56"/>
    <mergeCell ref="B57:F57"/>
    <mergeCell ref="B58:F58"/>
    <mergeCell ref="B59:F59"/>
    <mergeCell ref="B60:F60"/>
    <mergeCell ref="B61:F61"/>
    <mergeCell ref="B62:F62"/>
  </mergeCells>
  <conditionalFormatting sqref="D10 H10:H40 D14:D40 J10 J16:J17 J23:J25 J30:J31 J35:J40 F10:F40">
    <cfRule type="cellIs" dxfId="494" priority="244" stopIfTrue="1" operator="equal">
      <formula>$D$48</formula>
    </cfRule>
    <cfRule type="cellIs" dxfId="493" priority="245" stopIfTrue="1" operator="equal">
      <formula>$D$49</formula>
    </cfRule>
    <cfRule type="cellIs" dxfId="492" priority="246" stopIfTrue="1" operator="equal">
      <formula>$D$50</formula>
    </cfRule>
  </conditionalFormatting>
  <conditionalFormatting sqref="L49:Z49 K48:K50 K51:Z51 K54 AD49:CH49 AD51:CH51 K53:CH53 K52">
    <cfRule type="cellIs" dxfId="491" priority="241" stopIfTrue="1" operator="equal">
      <formula>"a"</formula>
    </cfRule>
    <cfRule type="cellIs" dxfId="490" priority="242" stopIfTrue="1" operator="equal">
      <formula>"b"</formula>
    </cfRule>
    <cfRule type="cellIs" dxfId="489" priority="243" stopIfTrue="1" operator="equal">
      <formula>"c"</formula>
    </cfRule>
  </conditionalFormatting>
  <conditionalFormatting sqref="D11">
    <cfRule type="cellIs" dxfId="488" priority="238" stopIfTrue="1" operator="equal">
      <formula>$D$48</formula>
    </cfRule>
    <cfRule type="cellIs" dxfId="487" priority="239" stopIfTrue="1" operator="equal">
      <formula>$D$49</formula>
    </cfRule>
    <cfRule type="cellIs" dxfId="486" priority="240" stopIfTrue="1" operator="equal">
      <formula>$D$50</formula>
    </cfRule>
  </conditionalFormatting>
  <conditionalFormatting sqref="D12">
    <cfRule type="cellIs" dxfId="485" priority="235" stopIfTrue="1" operator="equal">
      <formula>$D$48</formula>
    </cfRule>
    <cfRule type="cellIs" dxfId="484" priority="236" stopIfTrue="1" operator="equal">
      <formula>$D$49</formula>
    </cfRule>
    <cfRule type="cellIs" dxfId="483" priority="237" stopIfTrue="1" operator="equal">
      <formula>$D$50</formula>
    </cfRule>
  </conditionalFormatting>
  <conditionalFormatting sqref="D13">
    <cfRule type="cellIs" dxfId="482" priority="232" stopIfTrue="1" operator="equal">
      <formula>$D$48</formula>
    </cfRule>
    <cfRule type="cellIs" dxfId="481" priority="233" stopIfTrue="1" operator="equal">
      <formula>$D$49</formula>
    </cfRule>
    <cfRule type="cellIs" dxfId="480" priority="234" stopIfTrue="1" operator="equal">
      <formula>$D$50</formula>
    </cfRule>
  </conditionalFormatting>
  <conditionalFormatting sqref="D14">
    <cfRule type="cellIs" dxfId="479" priority="229" stopIfTrue="1" operator="equal">
      <formula>$D$48</formula>
    </cfRule>
    <cfRule type="cellIs" dxfId="478" priority="230" stopIfTrue="1" operator="equal">
      <formula>$D$49</formula>
    </cfRule>
    <cfRule type="cellIs" dxfId="477" priority="231" stopIfTrue="1" operator="equal">
      <formula>$D$50</formula>
    </cfRule>
  </conditionalFormatting>
  <conditionalFormatting sqref="D15">
    <cfRule type="cellIs" dxfId="476" priority="226" stopIfTrue="1" operator="equal">
      <formula>$D$48</formula>
    </cfRule>
    <cfRule type="cellIs" dxfId="475" priority="227" stopIfTrue="1" operator="equal">
      <formula>$D$49</formula>
    </cfRule>
    <cfRule type="cellIs" dxfId="474" priority="228" stopIfTrue="1" operator="equal">
      <formula>$D$50</formula>
    </cfRule>
  </conditionalFormatting>
  <conditionalFormatting sqref="D16">
    <cfRule type="cellIs" dxfId="473" priority="223" stopIfTrue="1" operator="equal">
      <formula>$D$48</formula>
    </cfRule>
    <cfRule type="cellIs" dxfId="472" priority="224" stopIfTrue="1" operator="equal">
      <formula>$D$49</formula>
    </cfRule>
    <cfRule type="cellIs" dxfId="471" priority="225" stopIfTrue="1" operator="equal">
      <formula>$D$50</formula>
    </cfRule>
  </conditionalFormatting>
  <conditionalFormatting sqref="D17">
    <cfRule type="cellIs" dxfId="470" priority="220" stopIfTrue="1" operator="equal">
      <formula>$D$48</formula>
    </cfRule>
    <cfRule type="cellIs" dxfId="469" priority="221" stopIfTrue="1" operator="equal">
      <formula>$D$49</formula>
    </cfRule>
    <cfRule type="cellIs" dxfId="468" priority="222" stopIfTrue="1" operator="equal">
      <formula>$D$50</formula>
    </cfRule>
  </conditionalFormatting>
  <conditionalFormatting sqref="D18">
    <cfRule type="cellIs" dxfId="467" priority="217" stopIfTrue="1" operator="equal">
      <formula>$D$48</formula>
    </cfRule>
    <cfRule type="cellIs" dxfId="466" priority="218" stopIfTrue="1" operator="equal">
      <formula>$D$49</formula>
    </cfRule>
    <cfRule type="cellIs" dxfId="465" priority="219" stopIfTrue="1" operator="equal">
      <formula>$D$50</formula>
    </cfRule>
  </conditionalFormatting>
  <conditionalFormatting sqref="D19">
    <cfRule type="cellIs" dxfId="464" priority="214" stopIfTrue="1" operator="equal">
      <formula>$D$48</formula>
    </cfRule>
    <cfRule type="cellIs" dxfId="463" priority="215" stopIfTrue="1" operator="equal">
      <formula>$D$49</formula>
    </cfRule>
    <cfRule type="cellIs" dxfId="462" priority="216" stopIfTrue="1" operator="equal">
      <formula>$D$50</formula>
    </cfRule>
  </conditionalFormatting>
  <conditionalFormatting sqref="D20:D22">
    <cfRule type="cellIs" dxfId="461" priority="211" stopIfTrue="1" operator="equal">
      <formula>$D$48</formula>
    </cfRule>
    <cfRule type="cellIs" dxfId="460" priority="212" stopIfTrue="1" operator="equal">
      <formula>$D$49</formula>
    </cfRule>
    <cfRule type="cellIs" dxfId="459" priority="213" stopIfTrue="1" operator="equal">
      <formula>$D$50</formula>
    </cfRule>
  </conditionalFormatting>
  <conditionalFormatting sqref="D23">
    <cfRule type="cellIs" dxfId="458" priority="208" stopIfTrue="1" operator="equal">
      <formula>$D$48</formula>
    </cfRule>
    <cfRule type="cellIs" dxfId="457" priority="209" stopIfTrue="1" operator="equal">
      <formula>$D$49</formula>
    </cfRule>
    <cfRule type="cellIs" dxfId="456" priority="210" stopIfTrue="1" operator="equal">
      <formula>$D$50</formula>
    </cfRule>
  </conditionalFormatting>
  <conditionalFormatting sqref="D24">
    <cfRule type="cellIs" dxfId="455" priority="205" stopIfTrue="1" operator="equal">
      <formula>$D$48</formula>
    </cfRule>
    <cfRule type="cellIs" dxfId="454" priority="206" stopIfTrue="1" operator="equal">
      <formula>$D$49</formula>
    </cfRule>
    <cfRule type="cellIs" dxfId="453" priority="207" stopIfTrue="1" operator="equal">
      <formula>$D$50</formula>
    </cfRule>
  </conditionalFormatting>
  <conditionalFormatting sqref="D25">
    <cfRule type="cellIs" dxfId="452" priority="202" stopIfTrue="1" operator="equal">
      <formula>$D$48</formula>
    </cfRule>
    <cfRule type="cellIs" dxfId="451" priority="203" stopIfTrue="1" operator="equal">
      <formula>$D$49</formula>
    </cfRule>
    <cfRule type="cellIs" dxfId="450" priority="204" stopIfTrue="1" operator="equal">
      <formula>$D$50</formula>
    </cfRule>
  </conditionalFormatting>
  <conditionalFormatting sqref="D26:D29">
    <cfRule type="cellIs" dxfId="449" priority="199" stopIfTrue="1" operator="equal">
      <formula>$D$48</formula>
    </cfRule>
    <cfRule type="cellIs" dxfId="448" priority="200" stopIfTrue="1" operator="equal">
      <formula>$D$49</formula>
    </cfRule>
    <cfRule type="cellIs" dxfId="447" priority="201" stopIfTrue="1" operator="equal">
      <formula>$D$50</formula>
    </cfRule>
  </conditionalFormatting>
  <conditionalFormatting sqref="D30">
    <cfRule type="cellIs" dxfId="446" priority="196" stopIfTrue="1" operator="equal">
      <formula>$D$48</formula>
    </cfRule>
    <cfRule type="cellIs" dxfId="445" priority="197" stopIfTrue="1" operator="equal">
      <formula>$D$49</formula>
    </cfRule>
    <cfRule type="cellIs" dxfId="444" priority="198" stopIfTrue="1" operator="equal">
      <formula>$D$50</formula>
    </cfRule>
  </conditionalFormatting>
  <conditionalFormatting sqref="D31">
    <cfRule type="cellIs" dxfId="443" priority="193" stopIfTrue="1" operator="equal">
      <formula>$D$48</formula>
    </cfRule>
    <cfRule type="cellIs" dxfId="442" priority="194" stopIfTrue="1" operator="equal">
      <formula>$D$49</formula>
    </cfRule>
    <cfRule type="cellIs" dxfId="441" priority="195" stopIfTrue="1" operator="equal">
      <formula>$D$50</formula>
    </cfRule>
  </conditionalFormatting>
  <conditionalFormatting sqref="D32">
    <cfRule type="cellIs" dxfId="440" priority="190" stopIfTrue="1" operator="equal">
      <formula>$D$48</formula>
    </cfRule>
    <cfRule type="cellIs" dxfId="439" priority="191" stopIfTrue="1" operator="equal">
      <formula>$D$49</formula>
    </cfRule>
    <cfRule type="cellIs" dxfId="438" priority="192" stopIfTrue="1" operator="equal">
      <formula>$D$50</formula>
    </cfRule>
  </conditionalFormatting>
  <conditionalFormatting sqref="D33">
    <cfRule type="cellIs" dxfId="437" priority="187" stopIfTrue="1" operator="equal">
      <formula>$D$48</formula>
    </cfRule>
    <cfRule type="cellIs" dxfId="436" priority="188" stopIfTrue="1" operator="equal">
      <formula>$D$49</formula>
    </cfRule>
    <cfRule type="cellIs" dxfId="435" priority="189" stopIfTrue="1" operator="equal">
      <formula>$D$50</formula>
    </cfRule>
  </conditionalFormatting>
  <conditionalFormatting sqref="D34">
    <cfRule type="cellIs" dxfId="434" priority="184" stopIfTrue="1" operator="equal">
      <formula>$D$48</formula>
    </cfRule>
    <cfRule type="cellIs" dxfId="433" priority="185" stopIfTrue="1" operator="equal">
      <formula>$D$49</formula>
    </cfRule>
    <cfRule type="cellIs" dxfId="432" priority="186" stopIfTrue="1" operator="equal">
      <formula>$D$50</formula>
    </cfRule>
  </conditionalFormatting>
  <conditionalFormatting sqref="D35">
    <cfRule type="cellIs" dxfId="431" priority="181" stopIfTrue="1" operator="equal">
      <formula>$D$48</formula>
    </cfRule>
    <cfRule type="cellIs" dxfId="430" priority="182" stopIfTrue="1" operator="equal">
      <formula>$D$49</formula>
    </cfRule>
    <cfRule type="cellIs" dxfId="429" priority="183" stopIfTrue="1" operator="equal">
      <formula>$D$50</formula>
    </cfRule>
  </conditionalFormatting>
  <conditionalFormatting sqref="D36">
    <cfRule type="cellIs" dxfId="428" priority="178" stopIfTrue="1" operator="equal">
      <formula>$D$48</formula>
    </cfRule>
    <cfRule type="cellIs" dxfId="427" priority="179" stopIfTrue="1" operator="equal">
      <formula>$D$49</formula>
    </cfRule>
    <cfRule type="cellIs" dxfId="426" priority="180" stopIfTrue="1" operator="equal">
      <formula>$D$50</formula>
    </cfRule>
  </conditionalFormatting>
  <conditionalFormatting sqref="D37">
    <cfRule type="cellIs" dxfId="425" priority="175" stopIfTrue="1" operator="equal">
      <formula>$D$48</formula>
    </cfRule>
    <cfRule type="cellIs" dxfId="424" priority="176" stopIfTrue="1" operator="equal">
      <formula>$D$49</formula>
    </cfRule>
    <cfRule type="cellIs" dxfId="423" priority="177" stopIfTrue="1" operator="equal">
      <formula>$D$50</formula>
    </cfRule>
  </conditionalFormatting>
  <conditionalFormatting sqref="D38">
    <cfRule type="cellIs" dxfId="422" priority="172" stopIfTrue="1" operator="equal">
      <formula>$D$48</formula>
    </cfRule>
    <cfRule type="cellIs" dxfId="421" priority="173" stopIfTrue="1" operator="equal">
      <formula>$D$49</formula>
    </cfRule>
    <cfRule type="cellIs" dxfId="420" priority="174" stopIfTrue="1" operator="equal">
      <formula>$D$50</formula>
    </cfRule>
  </conditionalFormatting>
  <conditionalFormatting sqref="D39">
    <cfRule type="cellIs" dxfId="419" priority="169" stopIfTrue="1" operator="equal">
      <formula>$D$48</formula>
    </cfRule>
    <cfRule type="cellIs" dxfId="418" priority="170" stopIfTrue="1" operator="equal">
      <formula>$D$49</formula>
    </cfRule>
    <cfRule type="cellIs" dxfId="417" priority="171" stopIfTrue="1" operator="equal">
      <formula>$D$50</formula>
    </cfRule>
  </conditionalFormatting>
  <conditionalFormatting sqref="D40">
    <cfRule type="cellIs" dxfId="416" priority="166" stopIfTrue="1" operator="equal">
      <formula>$D$48</formula>
    </cfRule>
    <cfRule type="cellIs" dxfId="415" priority="167" stopIfTrue="1" operator="equal">
      <formula>$D$49</formula>
    </cfRule>
    <cfRule type="cellIs" dxfId="414" priority="168" stopIfTrue="1" operator="equal">
      <formula>$D$50</formula>
    </cfRule>
  </conditionalFormatting>
  <conditionalFormatting sqref="F10">
    <cfRule type="cellIs" dxfId="413" priority="163" stopIfTrue="1" operator="equal">
      <formula>$D$48</formula>
    </cfRule>
    <cfRule type="cellIs" dxfId="412" priority="164" stopIfTrue="1" operator="equal">
      <formula>$D$49</formula>
    </cfRule>
    <cfRule type="cellIs" dxfId="411" priority="165" stopIfTrue="1" operator="equal">
      <formula>$D$50</formula>
    </cfRule>
  </conditionalFormatting>
  <conditionalFormatting sqref="F11">
    <cfRule type="cellIs" dxfId="410" priority="160" stopIfTrue="1" operator="equal">
      <formula>$D$48</formula>
    </cfRule>
    <cfRule type="cellIs" dxfId="409" priority="161" stopIfTrue="1" operator="equal">
      <formula>$D$49</formula>
    </cfRule>
    <cfRule type="cellIs" dxfId="408" priority="162" stopIfTrue="1" operator="equal">
      <formula>$D$50</formula>
    </cfRule>
  </conditionalFormatting>
  <conditionalFormatting sqref="F12">
    <cfRule type="cellIs" dxfId="407" priority="157" stopIfTrue="1" operator="equal">
      <formula>$D$48</formula>
    </cfRule>
    <cfRule type="cellIs" dxfId="406" priority="158" stopIfTrue="1" operator="equal">
      <formula>$D$49</formula>
    </cfRule>
    <cfRule type="cellIs" dxfId="405" priority="159" stopIfTrue="1" operator="equal">
      <formula>$D$50</formula>
    </cfRule>
  </conditionalFormatting>
  <conditionalFormatting sqref="F13:F15">
    <cfRule type="cellIs" dxfId="404" priority="154" stopIfTrue="1" operator="equal">
      <formula>$D$48</formula>
    </cfRule>
    <cfRule type="cellIs" dxfId="403" priority="155" stopIfTrue="1" operator="equal">
      <formula>$D$49</formula>
    </cfRule>
    <cfRule type="cellIs" dxfId="402" priority="156" stopIfTrue="1" operator="equal">
      <formula>$D$50</formula>
    </cfRule>
  </conditionalFormatting>
  <conditionalFormatting sqref="F16">
    <cfRule type="cellIs" dxfId="401" priority="151" stopIfTrue="1" operator="equal">
      <formula>$D$48</formula>
    </cfRule>
    <cfRule type="cellIs" dxfId="400" priority="152" stopIfTrue="1" operator="equal">
      <formula>$D$49</formula>
    </cfRule>
    <cfRule type="cellIs" dxfId="399" priority="153" stopIfTrue="1" operator="equal">
      <formula>$D$50</formula>
    </cfRule>
  </conditionalFormatting>
  <conditionalFormatting sqref="F17">
    <cfRule type="cellIs" dxfId="398" priority="148" stopIfTrue="1" operator="equal">
      <formula>$D$48</formula>
    </cfRule>
    <cfRule type="cellIs" dxfId="397" priority="149" stopIfTrue="1" operator="equal">
      <formula>$D$49</formula>
    </cfRule>
    <cfRule type="cellIs" dxfId="396" priority="150" stopIfTrue="1" operator="equal">
      <formula>$D$50</formula>
    </cfRule>
  </conditionalFormatting>
  <conditionalFormatting sqref="F18">
    <cfRule type="cellIs" dxfId="395" priority="145" stopIfTrue="1" operator="equal">
      <formula>$D$48</formula>
    </cfRule>
    <cfRule type="cellIs" dxfId="394" priority="146" stopIfTrue="1" operator="equal">
      <formula>$D$49</formula>
    </cfRule>
    <cfRule type="cellIs" dxfId="393" priority="147" stopIfTrue="1" operator="equal">
      <formula>$D$50</formula>
    </cfRule>
  </conditionalFormatting>
  <conditionalFormatting sqref="F19">
    <cfRule type="cellIs" dxfId="392" priority="142" stopIfTrue="1" operator="equal">
      <formula>$D$48</formula>
    </cfRule>
    <cfRule type="cellIs" dxfId="391" priority="143" stopIfTrue="1" operator="equal">
      <formula>$D$49</formula>
    </cfRule>
    <cfRule type="cellIs" dxfId="390" priority="144" stopIfTrue="1" operator="equal">
      <formula>$D$50</formula>
    </cfRule>
  </conditionalFormatting>
  <conditionalFormatting sqref="F20">
    <cfRule type="cellIs" dxfId="389" priority="139" stopIfTrue="1" operator="equal">
      <formula>$D$48</formula>
    </cfRule>
    <cfRule type="cellIs" dxfId="388" priority="140" stopIfTrue="1" operator="equal">
      <formula>$D$49</formula>
    </cfRule>
    <cfRule type="cellIs" dxfId="387" priority="141" stopIfTrue="1" operator="equal">
      <formula>$D$50</formula>
    </cfRule>
  </conditionalFormatting>
  <conditionalFormatting sqref="F21">
    <cfRule type="cellIs" dxfId="386" priority="136" stopIfTrue="1" operator="equal">
      <formula>$D$48</formula>
    </cfRule>
    <cfRule type="cellIs" dxfId="385" priority="137" stopIfTrue="1" operator="equal">
      <formula>$D$49</formula>
    </cfRule>
    <cfRule type="cellIs" dxfId="384" priority="138" stopIfTrue="1" operator="equal">
      <formula>$D$50</formula>
    </cfRule>
  </conditionalFormatting>
  <conditionalFormatting sqref="F22">
    <cfRule type="cellIs" dxfId="383" priority="133" stopIfTrue="1" operator="equal">
      <formula>$D$48</formula>
    </cfRule>
    <cfRule type="cellIs" dxfId="382" priority="134" stopIfTrue="1" operator="equal">
      <formula>$D$49</formula>
    </cfRule>
    <cfRule type="cellIs" dxfId="381" priority="135" stopIfTrue="1" operator="equal">
      <formula>$D$50</formula>
    </cfRule>
  </conditionalFormatting>
  <conditionalFormatting sqref="F25">
    <cfRule type="cellIs" dxfId="380" priority="130" stopIfTrue="1" operator="equal">
      <formula>$D$48</formula>
    </cfRule>
    <cfRule type="cellIs" dxfId="379" priority="131" stopIfTrue="1" operator="equal">
      <formula>$D$49</formula>
    </cfRule>
    <cfRule type="cellIs" dxfId="378" priority="132" stopIfTrue="1" operator="equal">
      <formula>$D$50</formula>
    </cfRule>
  </conditionalFormatting>
  <conditionalFormatting sqref="F26">
    <cfRule type="cellIs" dxfId="377" priority="127" stopIfTrue="1" operator="equal">
      <formula>$D$48</formula>
    </cfRule>
    <cfRule type="cellIs" dxfId="376" priority="128" stopIfTrue="1" operator="equal">
      <formula>$D$49</formula>
    </cfRule>
    <cfRule type="cellIs" dxfId="375" priority="129" stopIfTrue="1" operator="equal">
      <formula>$D$50</formula>
    </cfRule>
  </conditionalFormatting>
  <conditionalFormatting sqref="F27">
    <cfRule type="cellIs" dxfId="374" priority="124" stopIfTrue="1" operator="equal">
      <formula>$D$48</formula>
    </cfRule>
    <cfRule type="cellIs" dxfId="373" priority="125" stopIfTrue="1" operator="equal">
      <formula>$D$49</formula>
    </cfRule>
    <cfRule type="cellIs" dxfId="372" priority="126" stopIfTrue="1" operator="equal">
      <formula>$D$50</formula>
    </cfRule>
  </conditionalFormatting>
  <conditionalFormatting sqref="F28">
    <cfRule type="cellIs" dxfId="371" priority="121" stopIfTrue="1" operator="equal">
      <formula>$D$48</formula>
    </cfRule>
    <cfRule type="cellIs" dxfId="370" priority="122" stopIfTrue="1" operator="equal">
      <formula>$D$49</formula>
    </cfRule>
    <cfRule type="cellIs" dxfId="369" priority="123" stopIfTrue="1" operator="equal">
      <formula>$D$50</formula>
    </cfRule>
  </conditionalFormatting>
  <conditionalFormatting sqref="F29">
    <cfRule type="cellIs" dxfId="368" priority="118" stopIfTrue="1" operator="equal">
      <formula>$D$48</formula>
    </cfRule>
    <cfRule type="cellIs" dxfId="367" priority="119" stopIfTrue="1" operator="equal">
      <formula>$D$49</formula>
    </cfRule>
    <cfRule type="cellIs" dxfId="366" priority="120" stopIfTrue="1" operator="equal">
      <formula>$D$50</formula>
    </cfRule>
  </conditionalFormatting>
  <conditionalFormatting sqref="F30">
    <cfRule type="cellIs" dxfId="365" priority="115" stopIfTrue="1" operator="equal">
      <formula>$D$48</formula>
    </cfRule>
    <cfRule type="cellIs" dxfId="364" priority="116" stopIfTrue="1" operator="equal">
      <formula>$D$49</formula>
    </cfRule>
    <cfRule type="cellIs" dxfId="363" priority="117" stopIfTrue="1" operator="equal">
      <formula>$D$50</formula>
    </cfRule>
  </conditionalFormatting>
  <conditionalFormatting sqref="F31">
    <cfRule type="cellIs" dxfId="362" priority="112" stopIfTrue="1" operator="equal">
      <formula>$D$48</formula>
    </cfRule>
    <cfRule type="cellIs" dxfId="361" priority="113" stopIfTrue="1" operator="equal">
      <formula>$D$49</formula>
    </cfRule>
    <cfRule type="cellIs" dxfId="360" priority="114" stopIfTrue="1" operator="equal">
      <formula>$D$50</formula>
    </cfRule>
  </conditionalFormatting>
  <conditionalFormatting sqref="F32">
    <cfRule type="cellIs" dxfId="359" priority="109" stopIfTrue="1" operator="equal">
      <formula>$D$48</formula>
    </cfRule>
    <cfRule type="cellIs" dxfId="358" priority="110" stopIfTrue="1" operator="equal">
      <formula>$D$49</formula>
    </cfRule>
    <cfRule type="cellIs" dxfId="357" priority="111" stopIfTrue="1" operator="equal">
      <formula>$D$50</formula>
    </cfRule>
  </conditionalFormatting>
  <conditionalFormatting sqref="F33">
    <cfRule type="cellIs" dxfId="356" priority="106" stopIfTrue="1" operator="equal">
      <formula>$D$48</formula>
    </cfRule>
    <cfRule type="cellIs" dxfId="355" priority="107" stopIfTrue="1" operator="equal">
      <formula>$D$49</formula>
    </cfRule>
    <cfRule type="cellIs" dxfId="354" priority="108" stopIfTrue="1" operator="equal">
      <formula>$D$50</formula>
    </cfRule>
  </conditionalFormatting>
  <conditionalFormatting sqref="F34">
    <cfRule type="cellIs" dxfId="353" priority="103" stopIfTrue="1" operator="equal">
      <formula>$D$48</formula>
    </cfRule>
    <cfRule type="cellIs" dxfId="352" priority="104" stopIfTrue="1" operator="equal">
      <formula>$D$49</formula>
    </cfRule>
    <cfRule type="cellIs" dxfId="351" priority="105" stopIfTrue="1" operator="equal">
      <formula>$D$50</formula>
    </cfRule>
  </conditionalFormatting>
  <conditionalFormatting sqref="F35">
    <cfRule type="cellIs" dxfId="350" priority="100" stopIfTrue="1" operator="equal">
      <formula>$D$48</formula>
    </cfRule>
    <cfRule type="cellIs" dxfId="349" priority="101" stopIfTrue="1" operator="equal">
      <formula>$D$49</formula>
    </cfRule>
    <cfRule type="cellIs" dxfId="348" priority="102" stopIfTrue="1" operator="equal">
      <formula>$D$50</formula>
    </cfRule>
  </conditionalFormatting>
  <conditionalFormatting sqref="F36">
    <cfRule type="cellIs" dxfId="347" priority="97" stopIfTrue="1" operator="equal">
      <formula>$D$48</formula>
    </cfRule>
    <cfRule type="cellIs" dxfId="346" priority="98" stopIfTrue="1" operator="equal">
      <formula>$D$49</formula>
    </cfRule>
    <cfRule type="cellIs" dxfId="345" priority="99" stopIfTrue="1" operator="equal">
      <formula>$D$50</formula>
    </cfRule>
  </conditionalFormatting>
  <conditionalFormatting sqref="F37">
    <cfRule type="cellIs" dxfId="344" priority="94" stopIfTrue="1" operator="equal">
      <formula>$D$48</formula>
    </cfRule>
    <cfRule type="cellIs" dxfId="343" priority="95" stopIfTrue="1" operator="equal">
      <formula>$D$49</formula>
    </cfRule>
    <cfRule type="cellIs" dxfId="342" priority="96" stopIfTrue="1" operator="equal">
      <formula>$D$50</formula>
    </cfRule>
  </conditionalFormatting>
  <conditionalFormatting sqref="F38">
    <cfRule type="cellIs" dxfId="341" priority="91" stopIfTrue="1" operator="equal">
      <formula>$D$48</formula>
    </cfRule>
    <cfRule type="cellIs" dxfId="340" priority="92" stopIfTrue="1" operator="equal">
      <formula>$D$49</formula>
    </cfRule>
    <cfRule type="cellIs" dxfId="339" priority="93" stopIfTrue="1" operator="equal">
      <formula>$D$50</formula>
    </cfRule>
  </conditionalFormatting>
  <conditionalFormatting sqref="F39">
    <cfRule type="cellIs" dxfId="338" priority="88" stopIfTrue="1" operator="equal">
      <formula>$D$48</formula>
    </cfRule>
    <cfRule type="cellIs" dxfId="337" priority="89" stopIfTrue="1" operator="equal">
      <formula>$D$49</formula>
    </cfRule>
    <cfRule type="cellIs" dxfId="336" priority="90" stopIfTrue="1" operator="equal">
      <formula>$D$50</formula>
    </cfRule>
  </conditionalFormatting>
  <conditionalFormatting sqref="F40">
    <cfRule type="cellIs" dxfId="335" priority="85" stopIfTrue="1" operator="equal">
      <formula>$D$48</formula>
    </cfRule>
    <cfRule type="cellIs" dxfId="334" priority="86" stopIfTrue="1" operator="equal">
      <formula>$D$49</formula>
    </cfRule>
    <cfRule type="cellIs" dxfId="333" priority="87" stopIfTrue="1" operator="equal">
      <formula>$D$50</formula>
    </cfRule>
  </conditionalFormatting>
  <conditionalFormatting sqref="H10">
    <cfRule type="cellIs" dxfId="332" priority="82" stopIfTrue="1" operator="equal">
      <formula>$D$48</formula>
    </cfRule>
    <cfRule type="cellIs" dxfId="331" priority="83" stopIfTrue="1" operator="equal">
      <formula>$D$49</formula>
    </cfRule>
    <cfRule type="cellIs" dxfId="330" priority="84" stopIfTrue="1" operator="equal">
      <formula>$D$50</formula>
    </cfRule>
  </conditionalFormatting>
  <conditionalFormatting sqref="H11">
    <cfRule type="cellIs" dxfId="329" priority="79" stopIfTrue="1" operator="equal">
      <formula>$D$48</formula>
    </cfRule>
    <cfRule type="cellIs" dxfId="328" priority="80" stopIfTrue="1" operator="equal">
      <formula>$D$49</formula>
    </cfRule>
    <cfRule type="cellIs" dxfId="327" priority="81" stopIfTrue="1" operator="equal">
      <formula>$D$50</formula>
    </cfRule>
  </conditionalFormatting>
  <conditionalFormatting sqref="H12">
    <cfRule type="cellIs" dxfId="326" priority="76" stopIfTrue="1" operator="equal">
      <formula>$D$48</formula>
    </cfRule>
    <cfRule type="cellIs" dxfId="325" priority="77" stopIfTrue="1" operator="equal">
      <formula>$D$49</formula>
    </cfRule>
    <cfRule type="cellIs" dxfId="324" priority="78" stopIfTrue="1" operator="equal">
      <formula>$D$50</formula>
    </cfRule>
  </conditionalFormatting>
  <conditionalFormatting sqref="H13:H15">
    <cfRule type="cellIs" dxfId="323" priority="73" stopIfTrue="1" operator="equal">
      <formula>$D$48</formula>
    </cfRule>
    <cfRule type="cellIs" dxfId="322" priority="74" stopIfTrue="1" operator="equal">
      <formula>$D$49</formula>
    </cfRule>
    <cfRule type="cellIs" dxfId="321" priority="75" stopIfTrue="1" operator="equal">
      <formula>$D$50</formula>
    </cfRule>
  </conditionalFormatting>
  <conditionalFormatting sqref="H16">
    <cfRule type="cellIs" dxfId="320" priority="70" stopIfTrue="1" operator="equal">
      <formula>$D$48</formula>
    </cfRule>
    <cfRule type="cellIs" dxfId="319" priority="71" stopIfTrue="1" operator="equal">
      <formula>$D$49</formula>
    </cfRule>
    <cfRule type="cellIs" dxfId="318" priority="72" stopIfTrue="1" operator="equal">
      <formula>$D$50</formula>
    </cfRule>
  </conditionalFormatting>
  <conditionalFormatting sqref="H17">
    <cfRule type="cellIs" dxfId="317" priority="67" stopIfTrue="1" operator="equal">
      <formula>$D$48</formula>
    </cfRule>
    <cfRule type="cellIs" dxfId="316" priority="68" stopIfTrue="1" operator="equal">
      <formula>$D$49</formula>
    </cfRule>
    <cfRule type="cellIs" dxfId="315" priority="69" stopIfTrue="1" operator="equal">
      <formula>$D$50</formula>
    </cfRule>
  </conditionalFormatting>
  <conditionalFormatting sqref="H18">
    <cfRule type="cellIs" dxfId="314" priority="64" stopIfTrue="1" operator="equal">
      <formula>$D$48</formula>
    </cfRule>
    <cfRule type="cellIs" dxfId="313" priority="65" stopIfTrue="1" operator="equal">
      <formula>$D$49</formula>
    </cfRule>
    <cfRule type="cellIs" dxfId="312" priority="66" stopIfTrue="1" operator="equal">
      <formula>$D$50</formula>
    </cfRule>
  </conditionalFormatting>
  <conditionalFormatting sqref="H19">
    <cfRule type="cellIs" dxfId="311" priority="61" stopIfTrue="1" operator="equal">
      <formula>$D$48</formula>
    </cfRule>
    <cfRule type="cellIs" dxfId="310" priority="62" stopIfTrue="1" operator="equal">
      <formula>$D$49</formula>
    </cfRule>
    <cfRule type="cellIs" dxfId="309" priority="63" stopIfTrue="1" operator="equal">
      <formula>$D$50</formula>
    </cfRule>
  </conditionalFormatting>
  <conditionalFormatting sqref="H20:H24">
    <cfRule type="cellIs" dxfId="308" priority="58" stopIfTrue="1" operator="equal">
      <formula>$D$48</formula>
    </cfRule>
    <cfRule type="cellIs" dxfId="307" priority="59" stopIfTrue="1" operator="equal">
      <formula>$D$49</formula>
    </cfRule>
    <cfRule type="cellIs" dxfId="306" priority="60" stopIfTrue="1" operator="equal">
      <formula>$D$50</formula>
    </cfRule>
  </conditionalFormatting>
  <conditionalFormatting sqref="H25">
    <cfRule type="cellIs" dxfId="305" priority="55" stopIfTrue="1" operator="equal">
      <formula>$D$48</formula>
    </cfRule>
    <cfRule type="cellIs" dxfId="304" priority="56" stopIfTrue="1" operator="equal">
      <formula>$D$49</formula>
    </cfRule>
    <cfRule type="cellIs" dxfId="303" priority="57" stopIfTrue="1" operator="equal">
      <formula>$D$50</formula>
    </cfRule>
  </conditionalFormatting>
  <conditionalFormatting sqref="H26">
    <cfRule type="cellIs" dxfId="302" priority="52" stopIfTrue="1" operator="equal">
      <formula>$D$48</formula>
    </cfRule>
    <cfRule type="cellIs" dxfId="301" priority="53" stopIfTrue="1" operator="equal">
      <formula>$D$49</formula>
    </cfRule>
    <cfRule type="cellIs" dxfId="300" priority="54" stopIfTrue="1" operator="equal">
      <formula>$D$50</formula>
    </cfRule>
  </conditionalFormatting>
  <conditionalFormatting sqref="H27:H29">
    <cfRule type="cellIs" dxfId="299" priority="49" stopIfTrue="1" operator="equal">
      <formula>$D$48</formula>
    </cfRule>
    <cfRule type="cellIs" dxfId="298" priority="50" stopIfTrue="1" operator="equal">
      <formula>$D$49</formula>
    </cfRule>
    <cfRule type="cellIs" dxfId="297" priority="51" stopIfTrue="1" operator="equal">
      <formula>$D$50</formula>
    </cfRule>
  </conditionalFormatting>
  <conditionalFormatting sqref="H30">
    <cfRule type="cellIs" dxfId="296" priority="46" stopIfTrue="1" operator="equal">
      <formula>$D$48</formula>
    </cfRule>
    <cfRule type="cellIs" dxfId="295" priority="47" stopIfTrue="1" operator="equal">
      <formula>$D$49</formula>
    </cfRule>
    <cfRule type="cellIs" dxfId="294" priority="48" stopIfTrue="1" operator="equal">
      <formula>$D$50</formula>
    </cfRule>
  </conditionalFormatting>
  <conditionalFormatting sqref="H31:H34">
    <cfRule type="cellIs" dxfId="293" priority="43" stopIfTrue="1" operator="equal">
      <formula>$D$48</formula>
    </cfRule>
    <cfRule type="cellIs" dxfId="292" priority="44" stopIfTrue="1" operator="equal">
      <formula>$D$49</formula>
    </cfRule>
    <cfRule type="cellIs" dxfId="291" priority="45" stopIfTrue="1" operator="equal">
      <formula>$D$50</formula>
    </cfRule>
  </conditionalFormatting>
  <conditionalFormatting sqref="H35">
    <cfRule type="cellIs" dxfId="290" priority="40" stopIfTrue="1" operator="equal">
      <formula>$D$48</formula>
    </cfRule>
    <cfRule type="cellIs" dxfId="289" priority="41" stopIfTrue="1" operator="equal">
      <formula>$D$49</formula>
    </cfRule>
    <cfRule type="cellIs" dxfId="288" priority="42" stopIfTrue="1" operator="equal">
      <formula>$D$50</formula>
    </cfRule>
  </conditionalFormatting>
  <conditionalFormatting sqref="H36:H40">
    <cfRule type="cellIs" dxfId="287" priority="37" stopIfTrue="1" operator="equal">
      <formula>$D$48</formula>
    </cfRule>
    <cfRule type="cellIs" dxfId="286" priority="38" stopIfTrue="1" operator="equal">
      <formula>$D$49</formula>
    </cfRule>
    <cfRule type="cellIs" dxfId="285" priority="39" stopIfTrue="1" operator="equal">
      <formula>$D$50</formula>
    </cfRule>
  </conditionalFormatting>
  <conditionalFormatting sqref="F23:F24">
    <cfRule type="cellIs" dxfId="284" priority="34" stopIfTrue="1" operator="equal">
      <formula>$D$48</formula>
    </cfRule>
    <cfRule type="cellIs" dxfId="283" priority="35" stopIfTrue="1" operator="equal">
      <formula>$D$49</formula>
    </cfRule>
    <cfRule type="cellIs" dxfId="282" priority="36" stopIfTrue="1" operator="equal">
      <formula>$D$50</formula>
    </cfRule>
  </conditionalFormatting>
  <conditionalFormatting sqref="J23:J24">
    <cfRule type="cellIs" dxfId="281" priority="31" stopIfTrue="1" operator="equal">
      <formula>$D$48</formula>
    </cfRule>
    <cfRule type="cellIs" dxfId="280" priority="32" stopIfTrue="1" operator="equal">
      <formula>$D$49</formula>
    </cfRule>
    <cfRule type="cellIs" dxfId="279" priority="33" stopIfTrue="1" operator="equal">
      <formula>$D$50</formula>
    </cfRule>
  </conditionalFormatting>
  <conditionalFormatting sqref="J37:J40">
    <cfRule type="cellIs" dxfId="278" priority="28" stopIfTrue="1" operator="equal">
      <formula>$D$48</formula>
    </cfRule>
    <cfRule type="cellIs" dxfId="277" priority="29" stopIfTrue="1" operator="equal">
      <formula>$D$49</formula>
    </cfRule>
    <cfRule type="cellIs" dxfId="276" priority="30" stopIfTrue="1" operator="equal">
      <formula>$D$50</formula>
    </cfRule>
  </conditionalFormatting>
  <conditionalFormatting sqref="J35">
    <cfRule type="cellIs" dxfId="275" priority="25" stopIfTrue="1" operator="equal">
      <formula>$D$48</formula>
    </cfRule>
    <cfRule type="cellIs" dxfId="274" priority="26" stopIfTrue="1" operator="equal">
      <formula>$D$49</formula>
    </cfRule>
    <cfRule type="cellIs" dxfId="273" priority="27" stopIfTrue="1" operator="equal">
      <formula>$D$50</formula>
    </cfRule>
  </conditionalFormatting>
  <conditionalFormatting sqref="J36">
    <cfRule type="cellIs" dxfId="272" priority="22" stopIfTrue="1" operator="equal">
      <formula>$D$48</formula>
    </cfRule>
    <cfRule type="cellIs" dxfId="271" priority="23" stopIfTrue="1" operator="equal">
      <formula>$D$49</formula>
    </cfRule>
    <cfRule type="cellIs" dxfId="270" priority="24" stopIfTrue="1" operator="equal">
      <formula>$D$50</formula>
    </cfRule>
  </conditionalFormatting>
  <conditionalFormatting sqref="J30">
    <cfRule type="cellIs" dxfId="269" priority="19" stopIfTrue="1" operator="equal">
      <formula>$D$48</formula>
    </cfRule>
    <cfRule type="cellIs" dxfId="268" priority="20" stopIfTrue="1" operator="equal">
      <formula>$D$49</formula>
    </cfRule>
    <cfRule type="cellIs" dxfId="267" priority="21" stopIfTrue="1" operator="equal">
      <formula>$D$50</formula>
    </cfRule>
  </conditionalFormatting>
  <conditionalFormatting sqref="J16">
    <cfRule type="cellIs" dxfId="266" priority="16" stopIfTrue="1" operator="equal">
      <formula>$D$48</formula>
    </cfRule>
    <cfRule type="cellIs" dxfId="265" priority="17" stopIfTrue="1" operator="equal">
      <formula>$D$49</formula>
    </cfRule>
    <cfRule type="cellIs" dxfId="264" priority="18" stopIfTrue="1" operator="equal">
      <formula>$D$50</formula>
    </cfRule>
  </conditionalFormatting>
  <conditionalFormatting sqref="J10">
    <cfRule type="cellIs" dxfId="263" priority="13" stopIfTrue="1" operator="equal">
      <formula>$D$48</formula>
    </cfRule>
    <cfRule type="cellIs" dxfId="262" priority="14" stopIfTrue="1" operator="equal">
      <formula>$D$49</formula>
    </cfRule>
    <cfRule type="cellIs" dxfId="261" priority="15" stopIfTrue="1" operator="equal">
      <formula>$D$50</formula>
    </cfRule>
  </conditionalFormatting>
  <conditionalFormatting sqref="J17">
    <cfRule type="cellIs" dxfId="260" priority="10" stopIfTrue="1" operator="equal">
      <formula>$D$48</formula>
    </cfRule>
    <cfRule type="cellIs" dxfId="259" priority="11" stopIfTrue="1" operator="equal">
      <formula>$D$49</formula>
    </cfRule>
    <cfRule type="cellIs" dxfId="258" priority="12" stopIfTrue="1" operator="equal">
      <formula>$D$50</formula>
    </cfRule>
  </conditionalFormatting>
  <conditionalFormatting sqref="J25">
    <cfRule type="cellIs" dxfId="257" priority="7" stopIfTrue="1" operator="equal">
      <formula>$D$48</formula>
    </cfRule>
    <cfRule type="cellIs" dxfId="256" priority="8" stopIfTrue="1" operator="equal">
      <formula>$D$49</formula>
    </cfRule>
    <cfRule type="cellIs" dxfId="255" priority="9" stopIfTrue="1" operator="equal">
      <formula>$D$50</formula>
    </cfRule>
  </conditionalFormatting>
  <conditionalFormatting sqref="J31">
    <cfRule type="cellIs" dxfId="254" priority="4" stopIfTrue="1" operator="equal">
      <formula>$D$48</formula>
    </cfRule>
    <cfRule type="cellIs" dxfId="253" priority="5" stopIfTrue="1" operator="equal">
      <formula>$D$49</formula>
    </cfRule>
    <cfRule type="cellIs" dxfId="252" priority="6" stopIfTrue="1" operator="equal">
      <formula>$D$50</formula>
    </cfRule>
  </conditionalFormatting>
  <conditionalFormatting sqref="F39">
    <cfRule type="cellIs" dxfId="251" priority="1" stopIfTrue="1" operator="equal">
      <formula>$D$48</formula>
    </cfRule>
    <cfRule type="cellIs" dxfId="250" priority="2" stopIfTrue="1" operator="equal">
      <formula>$D$49</formula>
    </cfRule>
    <cfRule type="cellIs" dxfId="249" priority="3" stopIfTrue="1" operator="equal">
      <formula>$D$50</formula>
    </cfRule>
  </conditionalFormatting>
  <dataValidations count="1">
    <dataValidation type="list" allowBlank="1" showInputMessage="1" showErrorMessage="1" promptTitle="Opciones de respuesta:" prompt="a  Está sendo feito actualmente_x000a_b  Não se faz atualmente mas se quer implementar no próximo ano._x000a_c  Não se faz atualmente e não é meta para o próximo ano._x000a_SE VOCÊ NÃO APLICAR, deixe a caixa encher." sqref="D10:D40 J10 H10:H40 J23:J25 J35:J40 J30:J31 J16:J17 F10:F40">
      <formula1>$D$48:$D$50</formula1>
    </dataValidation>
  </dataValidations>
  <pageMargins left="0.511811024" right="0.511811024" top="0.78740157499999996" bottom="0.78740157499999996" header="0.31496062000000002" footer="0.31496062000000002"/>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enableFormatConditionsCalculation="0">
    <tabColor rgb="FFFF0000"/>
  </sheetPr>
  <dimension ref="A1:CH71"/>
  <sheetViews>
    <sheetView zoomScaleNormal="100" workbookViewId="0">
      <selection activeCell="I10" sqref="I10:I15"/>
    </sheetView>
  </sheetViews>
  <sheetFormatPr defaultColWidth="9.140625" defaultRowHeight="12.75" x14ac:dyDescent="0.2"/>
  <cols>
    <col min="1" max="1" width="3.42578125" style="223" customWidth="1"/>
    <col min="2" max="2" width="26" style="223" customWidth="1"/>
    <col min="3" max="10" width="9.5703125" style="223" customWidth="1"/>
    <col min="11" max="11" width="9.140625" style="223"/>
    <col min="12" max="12" width="9.85546875" style="223" bestFit="1" customWidth="1"/>
    <col min="13" max="16384" width="9.140625" style="223"/>
  </cols>
  <sheetData>
    <row r="1" spans="1:12" x14ac:dyDescent="0.2">
      <c r="A1" s="182">
        <f>IF(COUNTA(D10:D40,F10:F40,H10:H40,J10:J40)&gt;0,1,0)</f>
        <v>0</v>
      </c>
      <c r="B1" s="326" t="s">
        <v>173</v>
      </c>
      <c r="C1" s="326"/>
      <c r="D1" s="326"/>
      <c r="E1" s="326"/>
      <c r="F1" s="326"/>
      <c r="G1" s="326"/>
      <c r="H1" s="326"/>
      <c r="I1" s="326"/>
      <c r="J1" s="5"/>
    </row>
    <row r="2" spans="1:12" ht="12.75" customHeight="1" x14ac:dyDescent="0.2">
      <c r="A2" s="5"/>
      <c r="B2" s="326"/>
      <c r="C2" s="326"/>
      <c r="D2" s="326"/>
      <c r="E2" s="326"/>
      <c r="F2" s="326"/>
      <c r="G2" s="326"/>
      <c r="H2" s="326"/>
      <c r="I2" s="326"/>
      <c r="J2" s="5"/>
    </row>
    <row r="3" spans="1:12" x14ac:dyDescent="0.2">
      <c r="A3" s="5"/>
      <c r="B3" s="326"/>
      <c r="C3" s="326"/>
      <c r="D3" s="326"/>
      <c r="E3" s="326"/>
      <c r="F3" s="326"/>
      <c r="G3" s="326"/>
      <c r="H3" s="326"/>
      <c r="I3" s="326"/>
      <c r="J3" s="5"/>
    </row>
    <row r="4" spans="1:12" ht="13.5" thickBot="1" x14ac:dyDescent="0.25">
      <c r="A4" s="5"/>
      <c r="B4" s="327"/>
      <c r="C4" s="327"/>
      <c r="D4" s="327"/>
      <c r="E4" s="327"/>
      <c r="F4" s="327"/>
      <c r="G4" s="327"/>
      <c r="H4" s="327"/>
      <c r="I4" s="327"/>
      <c r="J4" s="183"/>
      <c r="L4" s="224"/>
    </row>
    <row r="5" spans="1:12" ht="13.5" thickBot="1" x14ac:dyDescent="0.25">
      <c r="A5" s="5"/>
      <c r="B5" s="6" t="s">
        <v>91</v>
      </c>
      <c r="C5" s="328"/>
      <c r="D5" s="329"/>
      <c r="E5" s="329"/>
      <c r="F5" s="329"/>
      <c r="G5" s="330"/>
      <c r="H5" s="6" t="s">
        <v>92</v>
      </c>
      <c r="I5" s="331"/>
      <c r="J5" s="332"/>
    </row>
    <row r="6" spans="1:12" ht="6" customHeight="1" thickBot="1" x14ac:dyDescent="0.25">
      <c r="A6" s="5"/>
      <c r="B6" s="5"/>
      <c r="C6" s="5"/>
      <c r="D6" s="5"/>
      <c r="E6" s="5"/>
      <c r="F6" s="5"/>
      <c r="G6" s="5"/>
      <c r="H6" s="5"/>
      <c r="I6" s="5"/>
      <c r="J6" s="5"/>
    </row>
    <row r="7" spans="1:12" ht="38.25" customHeight="1" thickBot="1" x14ac:dyDescent="0.25">
      <c r="A7" s="5"/>
      <c r="B7" s="333" t="s">
        <v>141</v>
      </c>
      <c r="C7" s="334"/>
      <c r="D7" s="334"/>
      <c r="E7" s="334"/>
      <c r="F7" s="334"/>
      <c r="G7" s="334"/>
      <c r="H7" s="334"/>
      <c r="I7" s="334"/>
      <c r="J7" s="335"/>
    </row>
    <row r="8" spans="1:12" ht="13.5" thickBot="1" x14ac:dyDescent="0.25">
      <c r="A8" s="5"/>
      <c r="B8" s="282" t="s">
        <v>5</v>
      </c>
      <c r="C8" s="336">
        <v>1</v>
      </c>
      <c r="D8" s="337"/>
      <c r="E8" s="338">
        <v>2</v>
      </c>
      <c r="F8" s="337"/>
      <c r="G8" s="336">
        <v>3</v>
      </c>
      <c r="H8" s="337"/>
      <c r="I8" s="336">
        <v>4</v>
      </c>
      <c r="J8" s="337"/>
      <c r="L8" s="225"/>
    </row>
    <row r="9" spans="1:12" ht="13.5" thickBot="1" x14ac:dyDescent="0.25">
      <c r="A9" s="5"/>
      <c r="B9" s="283"/>
      <c r="C9" s="75" t="s">
        <v>93</v>
      </c>
      <c r="D9" s="78" t="s">
        <v>4</v>
      </c>
      <c r="E9" s="229" t="s">
        <v>93</v>
      </c>
      <c r="F9" s="78" t="s">
        <v>4</v>
      </c>
      <c r="G9" s="75" t="s">
        <v>93</v>
      </c>
      <c r="H9" s="78" t="s">
        <v>4</v>
      </c>
      <c r="I9" s="75" t="s">
        <v>93</v>
      </c>
      <c r="J9" s="78" t="s">
        <v>4</v>
      </c>
    </row>
    <row r="10" spans="1:12" ht="12.75" customHeight="1" x14ac:dyDescent="0.2">
      <c r="A10" s="5"/>
      <c r="B10" s="282" t="s">
        <v>139</v>
      </c>
      <c r="C10" s="259">
        <v>1</v>
      </c>
      <c r="D10" s="221"/>
      <c r="E10" s="216">
        <v>1</v>
      </c>
      <c r="F10" s="219"/>
      <c r="G10" s="259">
        <v>1</v>
      </c>
      <c r="H10" s="219"/>
      <c r="I10" s="319">
        <v>1</v>
      </c>
      <c r="J10" s="313"/>
    </row>
    <row r="11" spans="1:12" x14ac:dyDescent="0.2">
      <c r="A11" s="5"/>
      <c r="B11" s="283"/>
      <c r="C11" s="231">
        <v>2</v>
      </c>
      <c r="D11" s="222"/>
      <c r="E11" s="263">
        <v>2</v>
      </c>
      <c r="F11" s="218"/>
      <c r="G11" s="260">
        <v>2</v>
      </c>
      <c r="H11" s="218"/>
      <c r="I11" s="285"/>
      <c r="J11" s="288"/>
    </row>
    <row r="12" spans="1:12" x14ac:dyDescent="0.2">
      <c r="A12" s="5"/>
      <c r="B12" s="283"/>
      <c r="C12" s="260">
        <v>3</v>
      </c>
      <c r="D12" s="222"/>
      <c r="E12" s="217">
        <v>3</v>
      </c>
      <c r="F12" s="218"/>
      <c r="G12" s="260">
        <v>3</v>
      </c>
      <c r="H12" s="218"/>
      <c r="I12" s="285"/>
      <c r="J12" s="288"/>
    </row>
    <row r="13" spans="1:12" x14ac:dyDescent="0.2">
      <c r="A13" s="5"/>
      <c r="B13" s="283"/>
      <c r="C13" s="231">
        <v>4</v>
      </c>
      <c r="D13" s="222"/>
      <c r="E13" s="217">
        <v>4</v>
      </c>
      <c r="F13" s="218"/>
      <c r="G13" s="260">
        <v>4</v>
      </c>
      <c r="H13" s="218"/>
      <c r="I13" s="285"/>
      <c r="J13" s="288"/>
    </row>
    <row r="14" spans="1:12" x14ac:dyDescent="0.2">
      <c r="A14" s="5"/>
      <c r="B14" s="283"/>
      <c r="C14" s="231">
        <v>5</v>
      </c>
      <c r="D14" s="222"/>
      <c r="E14" s="324">
        <v>5</v>
      </c>
      <c r="F14" s="287"/>
      <c r="G14" s="324">
        <v>5</v>
      </c>
      <c r="H14" s="287"/>
      <c r="I14" s="285"/>
      <c r="J14" s="288"/>
    </row>
    <row r="15" spans="1:12" ht="13.5" thickBot="1" x14ac:dyDescent="0.25">
      <c r="A15" s="5"/>
      <c r="B15" s="284"/>
      <c r="C15" s="261">
        <v>6</v>
      </c>
      <c r="D15" s="230"/>
      <c r="E15" s="325"/>
      <c r="F15" s="289"/>
      <c r="G15" s="325"/>
      <c r="H15" s="289"/>
      <c r="I15" s="286"/>
      <c r="J15" s="289"/>
    </row>
    <row r="16" spans="1:12" ht="12.75" customHeight="1" x14ac:dyDescent="0.2">
      <c r="A16" s="5"/>
      <c r="B16" s="321" t="s">
        <v>140</v>
      </c>
      <c r="C16" s="259">
        <v>1</v>
      </c>
      <c r="D16" s="219"/>
      <c r="E16" s="259">
        <v>1</v>
      </c>
      <c r="F16" s="219"/>
      <c r="G16" s="259">
        <v>1</v>
      </c>
      <c r="H16" s="219"/>
      <c r="I16" s="259">
        <v>1</v>
      </c>
      <c r="J16" s="221"/>
    </row>
    <row r="17" spans="1:10" ht="12.75" customHeight="1" x14ac:dyDescent="0.2">
      <c r="A17" s="5"/>
      <c r="B17" s="322"/>
      <c r="C17" s="260">
        <v>2</v>
      </c>
      <c r="D17" s="218"/>
      <c r="E17" s="260">
        <v>2</v>
      </c>
      <c r="F17" s="218"/>
      <c r="G17" s="260">
        <v>2</v>
      </c>
      <c r="H17" s="218"/>
      <c r="I17" s="293">
        <v>2</v>
      </c>
      <c r="J17" s="287"/>
    </row>
    <row r="18" spans="1:10" ht="12.75" customHeight="1" x14ac:dyDescent="0.2">
      <c r="A18" s="5"/>
      <c r="B18" s="322"/>
      <c r="C18" s="260">
        <v>3</v>
      </c>
      <c r="D18" s="218"/>
      <c r="E18" s="260">
        <v>3</v>
      </c>
      <c r="F18" s="218"/>
      <c r="G18" s="260">
        <v>3</v>
      </c>
      <c r="H18" s="218"/>
      <c r="I18" s="294"/>
      <c r="J18" s="288"/>
    </row>
    <row r="19" spans="1:10" ht="12.75" customHeight="1" x14ac:dyDescent="0.2">
      <c r="A19" s="5"/>
      <c r="B19" s="322"/>
      <c r="C19" s="260">
        <v>4</v>
      </c>
      <c r="D19" s="218"/>
      <c r="E19" s="260">
        <v>4</v>
      </c>
      <c r="F19" s="218"/>
      <c r="G19" s="260">
        <v>4</v>
      </c>
      <c r="H19" s="218"/>
      <c r="I19" s="294"/>
      <c r="J19" s="288"/>
    </row>
    <row r="20" spans="1:10" x14ac:dyDescent="0.2">
      <c r="A20" s="5"/>
      <c r="B20" s="322"/>
      <c r="C20" s="260">
        <v>5</v>
      </c>
      <c r="D20" s="218"/>
      <c r="E20" s="260">
        <v>5</v>
      </c>
      <c r="F20" s="218"/>
      <c r="G20" s="260">
        <v>5</v>
      </c>
      <c r="H20" s="218"/>
      <c r="I20" s="294"/>
      <c r="J20" s="288"/>
    </row>
    <row r="21" spans="1:10" x14ac:dyDescent="0.2">
      <c r="A21" s="5"/>
      <c r="B21" s="322"/>
      <c r="C21" s="293">
        <v>6</v>
      </c>
      <c r="D21" s="287"/>
      <c r="E21" s="260">
        <v>6</v>
      </c>
      <c r="F21" s="218"/>
      <c r="G21" s="293">
        <v>6</v>
      </c>
      <c r="H21" s="287"/>
      <c r="I21" s="294"/>
      <c r="J21" s="288"/>
    </row>
    <row r="22" spans="1:10" ht="13.5" thickBot="1" x14ac:dyDescent="0.25">
      <c r="A22" s="5"/>
      <c r="B22" s="323"/>
      <c r="C22" s="295"/>
      <c r="D22" s="289"/>
      <c r="E22" s="261">
        <v>7</v>
      </c>
      <c r="F22" s="220"/>
      <c r="G22" s="295"/>
      <c r="H22" s="289"/>
      <c r="I22" s="295"/>
      <c r="J22" s="289"/>
    </row>
    <row r="23" spans="1:10" ht="12.75" customHeight="1" x14ac:dyDescent="0.2">
      <c r="A23" s="5"/>
      <c r="B23" s="282" t="s">
        <v>34</v>
      </c>
      <c r="C23" s="259">
        <v>1</v>
      </c>
      <c r="D23" s="219"/>
      <c r="E23" s="319">
        <v>1</v>
      </c>
      <c r="F23" s="313"/>
      <c r="G23" s="319">
        <v>1</v>
      </c>
      <c r="H23" s="313"/>
      <c r="I23" s="319">
        <v>1</v>
      </c>
      <c r="J23" s="313"/>
    </row>
    <row r="24" spans="1:10" ht="13.5" thickBot="1" x14ac:dyDescent="0.25">
      <c r="A24" s="5"/>
      <c r="B24" s="284"/>
      <c r="C24" s="261">
        <v>2</v>
      </c>
      <c r="D24" s="220"/>
      <c r="E24" s="320"/>
      <c r="F24" s="289"/>
      <c r="G24" s="286"/>
      <c r="H24" s="289"/>
      <c r="I24" s="286"/>
      <c r="J24" s="289"/>
    </row>
    <row r="25" spans="1:10" ht="12.75" customHeight="1" x14ac:dyDescent="0.2">
      <c r="A25" s="5"/>
      <c r="B25" s="282" t="s">
        <v>38</v>
      </c>
      <c r="C25" s="259">
        <v>1</v>
      </c>
      <c r="D25" s="219"/>
      <c r="E25" s="234">
        <v>1</v>
      </c>
      <c r="F25" s="219"/>
      <c r="G25" s="234">
        <v>1</v>
      </c>
      <c r="H25" s="219"/>
      <c r="I25" s="314">
        <v>1</v>
      </c>
      <c r="J25" s="313"/>
    </row>
    <row r="26" spans="1:10" x14ac:dyDescent="0.2">
      <c r="A26" s="5"/>
      <c r="B26" s="283"/>
      <c r="C26" s="260">
        <v>2</v>
      </c>
      <c r="D26" s="218"/>
      <c r="E26" s="231">
        <v>2</v>
      </c>
      <c r="F26" s="218"/>
      <c r="G26" s="231">
        <v>2</v>
      </c>
      <c r="H26" s="218"/>
      <c r="I26" s="315"/>
      <c r="J26" s="288"/>
    </row>
    <row r="27" spans="1:10" x14ac:dyDescent="0.2">
      <c r="A27" s="5"/>
      <c r="B27" s="283"/>
      <c r="C27" s="293">
        <v>3</v>
      </c>
      <c r="D27" s="287"/>
      <c r="E27" s="231">
        <v>3</v>
      </c>
      <c r="F27" s="218"/>
      <c r="G27" s="231">
        <v>3</v>
      </c>
      <c r="H27" s="218"/>
      <c r="I27" s="315"/>
      <c r="J27" s="288"/>
    </row>
    <row r="28" spans="1:10" x14ac:dyDescent="0.2">
      <c r="A28" s="5"/>
      <c r="B28" s="283"/>
      <c r="C28" s="317"/>
      <c r="D28" s="288"/>
      <c r="E28" s="231">
        <v>4</v>
      </c>
      <c r="F28" s="218"/>
      <c r="G28" s="290">
        <v>4</v>
      </c>
      <c r="H28" s="287"/>
      <c r="I28" s="293"/>
      <c r="J28" s="288"/>
    </row>
    <row r="29" spans="1:10" ht="13.5" thickBot="1" x14ac:dyDescent="0.25">
      <c r="A29" s="5"/>
      <c r="B29" s="284"/>
      <c r="C29" s="318"/>
      <c r="D29" s="289"/>
      <c r="E29" s="261">
        <v>5</v>
      </c>
      <c r="F29" s="220"/>
      <c r="G29" s="292"/>
      <c r="H29" s="289"/>
      <c r="I29" s="316"/>
      <c r="J29" s="289"/>
    </row>
    <row r="30" spans="1:10" ht="12.75" customHeight="1" x14ac:dyDescent="0.2">
      <c r="A30" s="5"/>
      <c r="B30" s="282" t="s">
        <v>48</v>
      </c>
      <c r="C30" s="259">
        <v>1</v>
      </c>
      <c r="D30" s="219"/>
      <c r="E30" s="234">
        <v>1</v>
      </c>
      <c r="F30" s="219"/>
      <c r="G30" s="234">
        <v>1</v>
      </c>
      <c r="H30" s="219"/>
      <c r="I30" s="234">
        <v>1</v>
      </c>
      <c r="J30" s="221"/>
    </row>
    <row r="31" spans="1:10" ht="12.75" customHeight="1" x14ac:dyDescent="0.2">
      <c r="A31" s="5"/>
      <c r="B31" s="283"/>
      <c r="C31" s="260">
        <v>2</v>
      </c>
      <c r="D31" s="218"/>
      <c r="E31" s="231">
        <v>2</v>
      </c>
      <c r="F31" s="218"/>
      <c r="G31" s="231">
        <v>2</v>
      </c>
      <c r="H31" s="218"/>
      <c r="I31" s="285">
        <v>2</v>
      </c>
      <c r="J31" s="287"/>
    </row>
    <row r="32" spans="1:10" ht="12.75" customHeight="1" x14ac:dyDescent="0.2">
      <c r="A32" s="5"/>
      <c r="B32" s="283"/>
      <c r="C32" s="260">
        <v>3</v>
      </c>
      <c r="D32" s="218"/>
      <c r="E32" s="231">
        <v>3</v>
      </c>
      <c r="F32" s="218"/>
      <c r="G32" s="290">
        <v>3</v>
      </c>
      <c r="H32" s="287"/>
      <c r="I32" s="285"/>
      <c r="J32" s="288"/>
    </row>
    <row r="33" spans="1:86" x14ac:dyDescent="0.2">
      <c r="A33" s="5"/>
      <c r="B33" s="283"/>
      <c r="C33" s="260">
        <v>4</v>
      </c>
      <c r="D33" s="218"/>
      <c r="E33" s="260">
        <v>4</v>
      </c>
      <c r="F33" s="218"/>
      <c r="G33" s="291"/>
      <c r="H33" s="288"/>
      <c r="I33" s="285"/>
      <c r="J33" s="288"/>
    </row>
    <row r="34" spans="1:86" ht="13.5" thickBot="1" x14ac:dyDescent="0.25">
      <c r="A34" s="5"/>
      <c r="B34" s="284"/>
      <c r="C34" s="261">
        <v>5</v>
      </c>
      <c r="D34" s="220"/>
      <c r="E34" s="232">
        <v>5</v>
      </c>
      <c r="F34" s="220"/>
      <c r="G34" s="292"/>
      <c r="H34" s="289"/>
      <c r="I34" s="286"/>
      <c r="J34" s="289"/>
    </row>
    <row r="35" spans="1:86" x14ac:dyDescent="0.2">
      <c r="A35" s="5"/>
      <c r="B35" s="282" t="s">
        <v>63</v>
      </c>
      <c r="C35" s="259">
        <v>1</v>
      </c>
      <c r="D35" s="219"/>
      <c r="E35" s="234">
        <v>1</v>
      </c>
      <c r="F35" s="219"/>
      <c r="G35" s="234">
        <v>1</v>
      </c>
      <c r="H35" s="219"/>
      <c r="I35" s="234">
        <v>1</v>
      </c>
      <c r="J35" s="221"/>
    </row>
    <row r="36" spans="1:86" x14ac:dyDescent="0.2">
      <c r="A36" s="5"/>
      <c r="B36" s="283"/>
      <c r="C36" s="260">
        <v>2</v>
      </c>
      <c r="D36" s="218"/>
      <c r="E36" s="231">
        <v>2</v>
      </c>
      <c r="F36" s="218"/>
      <c r="G36" s="231">
        <v>2</v>
      </c>
      <c r="H36" s="218"/>
      <c r="I36" s="231">
        <v>2</v>
      </c>
      <c r="J36" s="222"/>
    </row>
    <row r="37" spans="1:86" x14ac:dyDescent="0.2">
      <c r="A37" s="5"/>
      <c r="B37" s="283"/>
      <c r="C37" s="260">
        <v>3</v>
      </c>
      <c r="D37" s="218"/>
      <c r="E37" s="231">
        <v>3</v>
      </c>
      <c r="F37" s="218"/>
      <c r="G37" s="293">
        <v>3</v>
      </c>
      <c r="H37" s="287"/>
      <c r="I37" s="285">
        <v>3</v>
      </c>
      <c r="J37" s="287"/>
    </row>
    <row r="38" spans="1:86" x14ac:dyDescent="0.2">
      <c r="A38" s="5"/>
      <c r="B38" s="283"/>
      <c r="C38" s="260">
        <v>4</v>
      </c>
      <c r="D38" s="218"/>
      <c r="E38" s="231">
        <v>4</v>
      </c>
      <c r="F38" s="218"/>
      <c r="G38" s="294"/>
      <c r="H38" s="288"/>
      <c r="I38" s="290"/>
      <c r="J38" s="288"/>
    </row>
    <row r="39" spans="1:86" x14ac:dyDescent="0.2">
      <c r="A39" s="5"/>
      <c r="B39" s="283"/>
      <c r="C39" s="260">
        <v>5</v>
      </c>
      <c r="D39" s="218"/>
      <c r="E39" s="231">
        <v>5</v>
      </c>
      <c r="F39" s="218"/>
      <c r="G39" s="294"/>
      <c r="H39" s="288"/>
      <c r="I39" s="290"/>
      <c r="J39" s="288"/>
    </row>
    <row r="40" spans="1:86" ht="13.5" thickBot="1" x14ac:dyDescent="0.25">
      <c r="A40" s="5"/>
      <c r="B40" s="284"/>
      <c r="C40" s="262">
        <v>6</v>
      </c>
      <c r="D40" s="220"/>
      <c r="E40" s="233">
        <v>6</v>
      </c>
      <c r="F40" s="220"/>
      <c r="G40" s="295"/>
      <c r="H40" s="289"/>
      <c r="I40" s="286"/>
      <c r="J40" s="289"/>
    </row>
    <row r="41" spans="1:86" ht="11.25" customHeight="1" thickBot="1" x14ac:dyDescent="0.25">
      <c r="A41" s="5"/>
      <c r="B41" s="5"/>
      <c r="C41" s="5"/>
      <c r="D41" s="108"/>
      <c r="E41" s="5"/>
      <c r="F41" s="5"/>
      <c r="G41" s="5"/>
      <c r="H41" s="5"/>
      <c r="I41" s="5"/>
      <c r="J41" s="5"/>
    </row>
    <row r="42" spans="1:86" s="226" customFormat="1" ht="13.5" thickBot="1" x14ac:dyDescent="0.25">
      <c r="A42" s="7"/>
      <c r="B42" s="296" t="s">
        <v>94</v>
      </c>
      <c r="C42" s="297"/>
      <c r="D42" s="297"/>
      <c r="E42" s="297"/>
      <c r="F42" s="297"/>
      <c r="G42" s="297"/>
      <c r="H42" s="297"/>
      <c r="I42" s="297"/>
      <c r="J42" s="298"/>
    </row>
    <row r="43" spans="1:86" s="226" customFormat="1" ht="11.25" x14ac:dyDescent="0.2">
      <c r="A43" s="7"/>
      <c r="B43" s="299"/>
      <c r="C43" s="300"/>
      <c r="D43" s="300"/>
      <c r="E43" s="300"/>
      <c r="F43" s="300"/>
      <c r="G43" s="300"/>
      <c r="H43" s="300"/>
      <c r="I43" s="300"/>
      <c r="J43" s="301"/>
    </row>
    <row r="44" spans="1:86" s="226" customFormat="1" ht="11.25" customHeight="1" x14ac:dyDescent="0.2">
      <c r="A44" s="7"/>
      <c r="B44" s="302"/>
      <c r="C44" s="303"/>
      <c r="D44" s="303"/>
      <c r="E44" s="303"/>
      <c r="F44" s="303"/>
      <c r="G44" s="303"/>
      <c r="H44" s="303"/>
      <c r="I44" s="303"/>
      <c r="J44" s="304"/>
    </row>
    <row r="45" spans="1:86" s="226" customFormat="1" ht="11.25" customHeight="1" thickBot="1" x14ac:dyDescent="0.25">
      <c r="A45" s="7"/>
      <c r="B45" s="305"/>
      <c r="C45" s="306"/>
      <c r="D45" s="306"/>
      <c r="E45" s="306"/>
      <c r="F45" s="306"/>
      <c r="G45" s="306"/>
      <c r="H45" s="306"/>
      <c r="I45" s="306"/>
      <c r="J45" s="307"/>
    </row>
    <row r="46" spans="1:86" ht="13.5" thickBot="1" x14ac:dyDescent="0.25">
      <c r="A46" s="5"/>
      <c r="B46" s="5"/>
      <c r="C46" s="5"/>
      <c r="D46" s="5"/>
      <c r="E46" s="5"/>
      <c r="F46" s="5"/>
      <c r="G46" s="5"/>
      <c r="H46" s="5"/>
      <c r="I46" s="5"/>
      <c r="J46" s="5"/>
    </row>
    <row r="47" spans="1:86" ht="13.5" thickBot="1" x14ac:dyDescent="0.25">
      <c r="A47" s="5"/>
      <c r="B47" s="5"/>
      <c r="C47" s="5"/>
      <c r="D47" s="308" t="s">
        <v>95</v>
      </c>
      <c r="E47" s="309"/>
      <c r="F47" s="309"/>
      <c r="G47" s="309"/>
      <c r="H47" s="309"/>
      <c r="I47" s="309"/>
      <c r="J47" s="310"/>
    </row>
    <row r="48" spans="1:86" x14ac:dyDescent="0.2">
      <c r="A48" s="5"/>
      <c r="B48" s="5"/>
      <c r="C48" s="5"/>
      <c r="D48" s="158" t="s">
        <v>19</v>
      </c>
      <c r="E48" s="311" t="s">
        <v>97</v>
      </c>
      <c r="F48" s="311"/>
      <c r="G48" s="311"/>
      <c r="H48" s="311"/>
      <c r="I48" s="311"/>
      <c r="J48" s="312"/>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C48" s="270"/>
      <c r="CD48" s="270"/>
      <c r="CE48" s="270"/>
      <c r="CF48" s="270"/>
      <c r="CG48" s="270"/>
      <c r="CH48" s="270"/>
    </row>
    <row r="49" spans="1:86" x14ac:dyDescent="0.2">
      <c r="A49" s="5"/>
      <c r="D49" s="159" t="s">
        <v>18</v>
      </c>
      <c r="E49" s="280" t="s">
        <v>98</v>
      </c>
      <c r="F49" s="280"/>
      <c r="G49" s="280"/>
      <c r="H49" s="280"/>
      <c r="I49" s="280"/>
      <c r="J49" s="281"/>
      <c r="K49" s="227"/>
      <c r="L49" s="227"/>
      <c r="M49" s="227"/>
      <c r="N49" s="227"/>
      <c r="O49" s="227"/>
      <c r="P49" s="227"/>
      <c r="Q49" s="227"/>
      <c r="R49" s="227"/>
      <c r="S49" s="227"/>
      <c r="T49" s="227"/>
      <c r="U49" s="227"/>
      <c r="V49" s="227"/>
      <c r="W49" s="227"/>
      <c r="X49" s="227"/>
      <c r="Y49" s="227"/>
      <c r="Z49" s="227"/>
      <c r="AA49" s="228"/>
      <c r="AB49" s="228"/>
      <c r="AC49" s="228"/>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7"/>
      <c r="BQ49" s="227"/>
      <c r="BR49" s="227"/>
      <c r="BS49" s="227"/>
      <c r="BT49" s="227"/>
      <c r="BU49" s="227"/>
      <c r="BV49" s="227"/>
      <c r="BW49" s="227"/>
      <c r="BX49" s="227"/>
      <c r="BY49" s="227"/>
      <c r="BZ49" s="227"/>
      <c r="CA49" s="227"/>
      <c r="CB49" s="227"/>
      <c r="CC49" s="227"/>
      <c r="CD49" s="227"/>
      <c r="CE49" s="227"/>
      <c r="CF49" s="227"/>
      <c r="CG49" s="227"/>
      <c r="CH49" s="227"/>
    </row>
    <row r="50" spans="1:86" ht="13.5" thickBot="1" x14ac:dyDescent="0.25">
      <c r="A50" s="5"/>
      <c r="D50" s="160" t="s">
        <v>17</v>
      </c>
      <c r="E50" s="271" t="s">
        <v>99</v>
      </c>
      <c r="F50" s="271"/>
      <c r="G50" s="271"/>
      <c r="H50" s="271"/>
      <c r="I50" s="271"/>
      <c r="J50" s="272"/>
      <c r="K50" s="270"/>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273"/>
      <c r="AL50" s="273"/>
      <c r="AM50" s="273"/>
      <c r="AN50" s="273"/>
      <c r="AO50" s="273"/>
      <c r="AP50" s="273"/>
      <c r="AQ50" s="273"/>
      <c r="AR50" s="273"/>
      <c r="AS50" s="273"/>
      <c r="AT50" s="273"/>
      <c r="AU50" s="273"/>
      <c r="AV50" s="273"/>
      <c r="AW50" s="273"/>
      <c r="AX50" s="273"/>
      <c r="AY50" s="273"/>
      <c r="AZ50" s="273"/>
      <c r="BA50" s="273"/>
      <c r="BB50" s="273"/>
      <c r="BC50" s="273"/>
      <c r="BD50" s="273"/>
      <c r="BE50" s="273"/>
      <c r="BF50" s="273"/>
      <c r="BG50" s="273"/>
      <c r="BH50" s="273"/>
      <c r="BI50" s="273"/>
      <c r="BJ50" s="273"/>
      <c r="BK50" s="273"/>
      <c r="BL50" s="273"/>
      <c r="BM50" s="273"/>
      <c r="BN50" s="273"/>
      <c r="BO50" s="273"/>
      <c r="BP50" s="273"/>
      <c r="BQ50" s="273"/>
      <c r="BR50" s="273"/>
      <c r="BS50" s="273"/>
      <c r="BT50" s="273"/>
      <c r="BU50" s="273"/>
      <c r="BV50" s="273"/>
      <c r="BW50" s="273"/>
      <c r="BX50" s="273"/>
      <c r="BY50" s="273"/>
      <c r="BZ50" s="273"/>
      <c r="CA50" s="273"/>
      <c r="CB50" s="273"/>
      <c r="CC50" s="273"/>
      <c r="CD50" s="273"/>
      <c r="CE50" s="273"/>
      <c r="CF50" s="273"/>
      <c r="CG50" s="273"/>
      <c r="CH50" s="273"/>
    </row>
    <row r="51" spans="1:86" ht="13.5" thickBot="1" x14ac:dyDescent="0.25">
      <c r="A51" s="5"/>
      <c r="D51" s="167"/>
      <c r="E51" s="168" t="s">
        <v>100</v>
      </c>
      <c r="F51" s="168"/>
      <c r="G51" s="168"/>
      <c r="H51" s="168"/>
      <c r="I51" s="168"/>
      <c r="J51" s="169"/>
      <c r="K51" s="227"/>
      <c r="L51" s="227"/>
      <c r="M51" s="227"/>
      <c r="N51" s="227"/>
      <c r="O51" s="227"/>
      <c r="P51" s="227"/>
      <c r="Q51" s="227"/>
      <c r="R51" s="227"/>
      <c r="S51" s="227"/>
      <c r="T51" s="227"/>
      <c r="U51" s="227"/>
      <c r="V51" s="227"/>
      <c r="W51" s="227"/>
      <c r="X51" s="227"/>
      <c r="Y51" s="227"/>
      <c r="Z51" s="227"/>
      <c r="AA51" s="228"/>
      <c r="AB51" s="228"/>
      <c r="AC51" s="228"/>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7"/>
      <c r="BE51" s="227"/>
      <c r="BF51" s="227"/>
      <c r="BG51" s="227"/>
      <c r="BH51" s="227"/>
      <c r="BI51" s="227"/>
      <c r="BJ51" s="227"/>
      <c r="BK51" s="227"/>
      <c r="BL51" s="227"/>
      <c r="BM51" s="227"/>
      <c r="BN51" s="227"/>
      <c r="BO51" s="227"/>
      <c r="BP51" s="227"/>
      <c r="BQ51" s="227"/>
      <c r="BR51" s="227"/>
      <c r="BS51" s="227"/>
      <c r="BT51" s="227"/>
      <c r="BU51" s="227"/>
      <c r="BV51" s="227"/>
      <c r="BW51" s="227"/>
      <c r="BX51" s="227"/>
      <c r="BY51" s="227"/>
      <c r="BZ51" s="227"/>
      <c r="CA51" s="227"/>
      <c r="CB51" s="227"/>
      <c r="CC51" s="227"/>
      <c r="CD51" s="227"/>
      <c r="CE51" s="227"/>
      <c r="CF51" s="227"/>
      <c r="CG51" s="227"/>
      <c r="CH51" s="227"/>
    </row>
    <row r="52" spans="1:86" x14ac:dyDescent="0.2">
      <c r="A52" s="5"/>
      <c r="D52" s="5"/>
      <c r="E52" s="5"/>
      <c r="F52" s="5"/>
      <c r="G52" s="5"/>
      <c r="H52" s="5"/>
      <c r="I52" s="5"/>
      <c r="J52" s="5"/>
      <c r="K52" s="270"/>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273"/>
      <c r="AL52" s="273"/>
      <c r="AM52" s="273"/>
      <c r="AN52" s="273"/>
      <c r="AO52" s="273"/>
      <c r="AP52" s="273"/>
      <c r="AQ52" s="273"/>
      <c r="AR52" s="273"/>
      <c r="AS52" s="273"/>
      <c r="AT52" s="273"/>
      <c r="AU52" s="273"/>
      <c r="AV52" s="273"/>
      <c r="AW52" s="273"/>
      <c r="AX52" s="273"/>
      <c r="AY52" s="273"/>
      <c r="AZ52" s="273"/>
      <c r="BA52" s="273"/>
      <c r="BB52" s="273"/>
      <c r="BC52" s="273"/>
      <c r="BD52" s="273"/>
      <c r="BE52" s="273"/>
      <c r="BF52" s="273"/>
      <c r="BG52" s="273"/>
      <c r="BH52" s="273"/>
      <c r="BI52" s="273"/>
      <c r="BJ52" s="273"/>
      <c r="BK52" s="273"/>
      <c r="BL52" s="273"/>
      <c r="BM52" s="273"/>
      <c r="BN52" s="273"/>
      <c r="BO52" s="273"/>
      <c r="BP52" s="273"/>
      <c r="BQ52" s="273"/>
      <c r="BR52" s="273"/>
      <c r="BS52" s="273"/>
      <c r="BT52" s="273"/>
      <c r="BU52" s="273"/>
      <c r="BV52" s="273"/>
      <c r="BW52" s="273"/>
      <c r="BX52" s="273"/>
      <c r="BY52" s="273"/>
      <c r="BZ52" s="273"/>
      <c r="CA52" s="273"/>
      <c r="CB52" s="273"/>
      <c r="CC52" s="273"/>
      <c r="CD52" s="273"/>
      <c r="CE52" s="273"/>
      <c r="CF52" s="273"/>
      <c r="CG52" s="273"/>
      <c r="CH52" s="273"/>
    </row>
    <row r="53" spans="1:86" ht="13.5" thickBot="1" x14ac:dyDescent="0.2">
      <c r="A53" s="5"/>
      <c r="D53" s="5"/>
      <c r="E53" s="5"/>
      <c r="F53" s="5"/>
      <c r="G53" s="5"/>
      <c r="H53" s="5"/>
      <c r="I53" s="5"/>
      <c r="J53" s="5"/>
      <c r="K53" s="227"/>
      <c r="L53" s="227"/>
      <c r="M53" s="227"/>
      <c r="N53" s="227"/>
      <c r="O53" s="227"/>
      <c r="P53" s="227"/>
      <c r="Q53" s="227"/>
      <c r="R53" s="227"/>
      <c r="S53" s="227"/>
      <c r="T53" s="227"/>
      <c r="U53" s="227"/>
      <c r="V53" s="227"/>
      <c r="W53" s="227"/>
      <c r="X53" s="227"/>
      <c r="Y53" s="227"/>
      <c r="Z53" s="227"/>
      <c r="AA53" s="227"/>
      <c r="AB53" s="227"/>
      <c r="AC53" s="227"/>
      <c r="AD53" s="227"/>
      <c r="AE53" s="227"/>
      <c r="AF53" s="227"/>
      <c r="AG53" s="227"/>
      <c r="AH53" s="227"/>
      <c r="AI53" s="227"/>
      <c r="AJ53" s="227"/>
      <c r="AK53" s="227"/>
      <c r="AL53" s="227"/>
      <c r="AM53" s="227"/>
      <c r="AN53" s="227"/>
      <c r="AO53" s="227"/>
      <c r="AP53" s="227"/>
      <c r="AQ53" s="227"/>
      <c r="AR53" s="227"/>
      <c r="AS53" s="227"/>
      <c r="AT53" s="227"/>
      <c r="AU53" s="227"/>
      <c r="AV53" s="227"/>
      <c r="AW53" s="227"/>
      <c r="AX53" s="227"/>
      <c r="AY53" s="227"/>
      <c r="AZ53" s="227"/>
      <c r="BA53" s="227"/>
      <c r="BB53" s="227"/>
      <c r="BC53" s="227"/>
      <c r="BD53" s="227"/>
      <c r="BE53" s="227"/>
      <c r="BF53" s="227"/>
      <c r="BG53" s="227"/>
      <c r="BH53" s="227"/>
      <c r="BI53" s="227"/>
      <c r="BJ53" s="227"/>
      <c r="BK53" s="227"/>
      <c r="BL53" s="227"/>
      <c r="BM53" s="227"/>
      <c r="BN53" s="227"/>
      <c r="BO53" s="227"/>
      <c r="BP53" s="227"/>
      <c r="BQ53" s="227"/>
      <c r="BR53" s="227"/>
      <c r="BS53" s="227"/>
      <c r="BT53" s="227"/>
      <c r="BU53" s="227"/>
      <c r="BV53" s="227"/>
      <c r="BW53" s="227"/>
      <c r="BX53" s="227"/>
      <c r="BY53" s="227"/>
      <c r="BZ53" s="227"/>
      <c r="CA53" s="227"/>
      <c r="CB53" s="227"/>
      <c r="CC53" s="227"/>
      <c r="CD53" s="227"/>
      <c r="CE53" s="227"/>
      <c r="CF53" s="227"/>
      <c r="CG53" s="227"/>
      <c r="CH53" s="227"/>
    </row>
    <row r="54" spans="1:86" x14ac:dyDescent="0.2">
      <c r="A54" s="5"/>
      <c r="B54" s="274" t="s">
        <v>20</v>
      </c>
      <c r="C54" s="275"/>
      <c r="D54" s="275"/>
      <c r="E54" s="275"/>
      <c r="F54" s="276"/>
      <c r="G54" s="5"/>
      <c r="H54" s="5"/>
      <c r="I54" s="5"/>
      <c r="J54" s="5"/>
      <c r="K54" s="270"/>
      <c r="L54" s="270"/>
      <c r="M54" s="270"/>
      <c r="N54" s="270"/>
      <c r="O54" s="270"/>
      <c r="P54" s="270"/>
      <c r="Q54" s="270"/>
      <c r="R54" s="270"/>
      <c r="S54" s="270"/>
      <c r="T54" s="270"/>
      <c r="U54" s="270"/>
      <c r="V54" s="270"/>
      <c r="W54" s="270"/>
      <c r="X54" s="270"/>
      <c r="Y54" s="270"/>
      <c r="Z54" s="270"/>
      <c r="AA54" s="270"/>
      <c r="AB54" s="270"/>
      <c r="AC54" s="270"/>
      <c r="AD54" s="270"/>
      <c r="AE54" s="270"/>
      <c r="AF54" s="270"/>
      <c r="AG54" s="270"/>
      <c r="AH54" s="270"/>
      <c r="AI54" s="270"/>
      <c r="AJ54" s="270"/>
      <c r="AK54" s="270"/>
      <c r="AL54" s="270"/>
      <c r="AM54" s="270"/>
      <c r="AN54" s="270"/>
      <c r="AO54" s="270"/>
      <c r="AP54" s="270"/>
      <c r="AQ54" s="270"/>
      <c r="AR54" s="270"/>
      <c r="AS54" s="270"/>
      <c r="AT54" s="270"/>
      <c r="AU54" s="270"/>
      <c r="AV54" s="270"/>
      <c r="AW54" s="270"/>
      <c r="AX54" s="270"/>
      <c r="AY54" s="270"/>
      <c r="AZ54" s="270"/>
      <c r="BA54" s="270"/>
      <c r="BB54" s="270"/>
      <c r="BC54" s="270"/>
      <c r="BD54" s="270"/>
      <c r="BE54" s="270"/>
      <c r="BF54" s="270"/>
      <c r="BG54" s="270"/>
      <c r="BH54" s="270"/>
      <c r="BI54" s="270"/>
      <c r="BJ54" s="270"/>
      <c r="BK54" s="270"/>
      <c r="BL54" s="270"/>
      <c r="BM54" s="270"/>
      <c r="BN54" s="270"/>
      <c r="BO54" s="270"/>
      <c r="BP54" s="270"/>
      <c r="BQ54" s="270"/>
      <c r="BR54" s="270"/>
      <c r="BS54" s="270"/>
      <c r="BT54" s="270"/>
      <c r="BU54" s="270"/>
      <c r="BV54" s="270"/>
      <c r="BW54" s="270"/>
      <c r="BX54" s="270"/>
      <c r="BY54" s="270"/>
      <c r="BZ54" s="270"/>
      <c r="CA54" s="270"/>
      <c r="CB54" s="270"/>
      <c r="CC54" s="270"/>
      <c r="CD54" s="270"/>
      <c r="CE54" s="270"/>
      <c r="CF54" s="270"/>
      <c r="CG54" s="270"/>
      <c r="CH54" s="270"/>
    </row>
    <row r="55" spans="1:86" x14ac:dyDescent="0.2">
      <c r="A55" s="5"/>
      <c r="B55" s="277" t="s">
        <v>81</v>
      </c>
      <c r="C55" s="278"/>
      <c r="D55" s="278"/>
      <c r="E55" s="278"/>
      <c r="F55" s="279"/>
      <c r="G55" s="5"/>
      <c r="H55" s="5"/>
      <c r="I55" s="5"/>
      <c r="J55" s="5"/>
    </row>
    <row r="56" spans="1:86" x14ac:dyDescent="0.2">
      <c r="A56" s="166"/>
      <c r="B56" s="264" t="s">
        <v>142</v>
      </c>
      <c r="C56" s="265"/>
      <c r="D56" s="265"/>
      <c r="E56" s="265"/>
      <c r="F56" s="266"/>
      <c r="G56" s="166"/>
      <c r="H56" s="166"/>
      <c r="I56" s="166"/>
      <c r="J56" s="166"/>
    </row>
    <row r="57" spans="1:86" ht="27.75" customHeight="1" x14ac:dyDescent="0.2">
      <c r="A57" s="5"/>
      <c r="B57" s="264" t="s">
        <v>148</v>
      </c>
      <c r="C57" s="265"/>
      <c r="D57" s="265"/>
      <c r="E57" s="265"/>
      <c r="F57" s="266"/>
      <c r="G57" s="5"/>
      <c r="H57" s="5"/>
      <c r="I57" s="5"/>
      <c r="J57" s="5"/>
    </row>
    <row r="58" spans="1:86" x14ac:dyDescent="0.2">
      <c r="A58" s="5"/>
      <c r="B58" s="264" t="s">
        <v>82</v>
      </c>
      <c r="C58" s="265"/>
      <c r="D58" s="265"/>
      <c r="E58" s="265"/>
      <c r="F58" s="266"/>
      <c r="G58" s="5"/>
      <c r="H58" s="5"/>
      <c r="I58" s="5"/>
      <c r="J58" s="5"/>
    </row>
    <row r="59" spans="1:86" x14ac:dyDescent="0.2">
      <c r="A59" s="5"/>
      <c r="B59" s="264" t="s">
        <v>83</v>
      </c>
      <c r="C59" s="265"/>
      <c r="D59" s="265"/>
      <c r="E59" s="265"/>
      <c r="F59" s="266"/>
      <c r="G59" s="5"/>
      <c r="H59" s="5"/>
      <c r="I59" s="5"/>
      <c r="J59" s="5"/>
    </row>
    <row r="60" spans="1:86" x14ac:dyDescent="0.2">
      <c r="A60" s="166"/>
      <c r="B60" s="264" t="s">
        <v>150</v>
      </c>
      <c r="C60" s="265"/>
      <c r="D60" s="265"/>
      <c r="E60" s="265"/>
      <c r="F60" s="266"/>
      <c r="G60" s="166"/>
      <c r="H60" s="166"/>
      <c r="I60" s="166"/>
      <c r="J60" s="166"/>
    </row>
    <row r="61" spans="1:86" x14ac:dyDescent="0.2">
      <c r="B61" s="264" t="s">
        <v>149</v>
      </c>
      <c r="C61" s="265"/>
      <c r="D61" s="265"/>
      <c r="E61" s="265"/>
      <c r="F61" s="266"/>
    </row>
    <row r="62" spans="1:86" x14ac:dyDescent="0.2">
      <c r="B62" s="264" t="s">
        <v>84</v>
      </c>
      <c r="C62" s="265"/>
      <c r="D62" s="265"/>
      <c r="E62" s="265"/>
      <c r="F62" s="266"/>
    </row>
    <row r="63" spans="1:86" x14ac:dyDescent="0.2">
      <c r="B63" s="264" t="s">
        <v>85</v>
      </c>
      <c r="C63" s="265"/>
      <c r="D63" s="265"/>
      <c r="E63" s="265"/>
      <c r="F63" s="266"/>
    </row>
    <row r="64" spans="1:86" x14ac:dyDescent="0.2">
      <c r="B64" s="264" t="s">
        <v>86</v>
      </c>
      <c r="C64" s="265"/>
      <c r="D64" s="265"/>
      <c r="E64" s="265"/>
      <c r="F64" s="266"/>
    </row>
    <row r="65" spans="2:6" x14ac:dyDescent="0.2">
      <c r="B65" s="264" t="s">
        <v>87</v>
      </c>
      <c r="C65" s="265"/>
      <c r="D65" s="265"/>
      <c r="E65" s="265"/>
      <c r="F65" s="266"/>
    </row>
    <row r="66" spans="2:6" x14ac:dyDescent="0.2">
      <c r="B66" s="264" t="s">
        <v>88</v>
      </c>
      <c r="C66" s="265"/>
      <c r="D66" s="265"/>
      <c r="E66" s="265"/>
      <c r="F66" s="266"/>
    </row>
    <row r="67" spans="2:6" x14ac:dyDescent="0.2">
      <c r="B67" s="264" t="s">
        <v>89</v>
      </c>
      <c r="C67" s="265"/>
      <c r="D67" s="265"/>
      <c r="E67" s="265"/>
      <c r="F67" s="266"/>
    </row>
    <row r="68" spans="2:6" x14ac:dyDescent="0.2">
      <c r="B68" s="264" t="s">
        <v>143</v>
      </c>
      <c r="C68" s="265"/>
      <c r="D68" s="265"/>
      <c r="E68" s="265"/>
      <c r="F68" s="266"/>
    </row>
    <row r="69" spans="2:6" x14ac:dyDescent="0.2">
      <c r="B69" s="264" t="s">
        <v>90</v>
      </c>
      <c r="C69" s="265"/>
      <c r="D69" s="265"/>
      <c r="E69" s="265"/>
      <c r="F69" s="266"/>
    </row>
    <row r="70" spans="2:6" x14ac:dyDescent="0.2">
      <c r="B70" s="264" t="s">
        <v>168</v>
      </c>
      <c r="C70" s="265"/>
      <c r="D70" s="265"/>
      <c r="E70" s="265"/>
      <c r="F70" s="266"/>
    </row>
    <row r="71" spans="2:6" ht="13.5" thickBot="1" x14ac:dyDescent="0.25">
      <c r="B71" s="267" t="s">
        <v>151</v>
      </c>
      <c r="C71" s="268"/>
      <c r="D71" s="268"/>
      <c r="E71" s="268"/>
      <c r="F71" s="269"/>
    </row>
  </sheetData>
  <mergeCells count="75">
    <mergeCell ref="B66:F66"/>
    <mergeCell ref="B67:F67"/>
    <mergeCell ref="B69:F69"/>
    <mergeCell ref="B71:F71"/>
    <mergeCell ref="B56:F56"/>
    <mergeCell ref="B68:F68"/>
    <mergeCell ref="B61:F61"/>
    <mergeCell ref="B62:F62"/>
    <mergeCell ref="B63:F63"/>
    <mergeCell ref="B64:F64"/>
    <mergeCell ref="B65:F65"/>
    <mergeCell ref="B60:F60"/>
    <mergeCell ref="B70:F70"/>
    <mergeCell ref="B54:F54"/>
    <mergeCell ref="B55:F55"/>
    <mergeCell ref="B57:F57"/>
    <mergeCell ref="B58:F58"/>
    <mergeCell ref="B59:F59"/>
    <mergeCell ref="C27:C29"/>
    <mergeCell ref="B10:B15"/>
    <mergeCell ref="B25:B29"/>
    <mergeCell ref="B16:B22"/>
    <mergeCell ref="B23:B24"/>
    <mergeCell ref="E50:J50"/>
    <mergeCell ref="E49:J49"/>
    <mergeCell ref="J25:J29"/>
    <mergeCell ref="D47:J47"/>
    <mergeCell ref="G37:G40"/>
    <mergeCell ref="J37:J40"/>
    <mergeCell ref="E48:J48"/>
    <mergeCell ref="I37:I40"/>
    <mergeCell ref="I25:I29"/>
    <mergeCell ref="H32:H34"/>
    <mergeCell ref="H37:H40"/>
    <mergeCell ref="H28:H29"/>
    <mergeCell ref="B43:J45"/>
    <mergeCell ref="B42:J42"/>
    <mergeCell ref="B30:B34"/>
    <mergeCell ref="B35:B40"/>
    <mergeCell ref="J31:J34"/>
    <mergeCell ref="D21:D22"/>
    <mergeCell ref="G21:G22"/>
    <mergeCell ref="I17:I22"/>
    <mergeCell ref="G32:G34"/>
    <mergeCell ref="I31:I34"/>
    <mergeCell ref="G28:G29"/>
    <mergeCell ref="D27:D29"/>
    <mergeCell ref="E23:E24"/>
    <mergeCell ref="J23:J24"/>
    <mergeCell ref="G23:G24"/>
    <mergeCell ref="I23:I24"/>
    <mergeCell ref="H23:H24"/>
    <mergeCell ref="C5:G5"/>
    <mergeCell ref="B7:J7"/>
    <mergeCell ref="B8:B9"/>
    <mergeCell ref="C8:D8"/>
    <mergeCell ref="H14:H15"/>
    <mergeCell ref="J10:J15"/>
    <mergeCell ref="I10:I15"/>
    <mergeCell ref="K48:CH48"/>
    <mergeCell ref="K50:CH50"/>
    <mergeCell ref="K52:CH52"/>
    <mergeCell ref="K54:CH54"/>
    <mergeCell ref="B1:I4"/>
    <mergeCell ref="J17:J22"/>
    <mergeCell ref="F23:F24"/>
    <mergeCell ref="H21:H22"/>
    <mergeCell ref="E8:F8"/>
    <mergeCell ref="E14:E15"/>
    <mergeCell ref="F14:F15"/>
    <mergeCell ref="G14:G15"/>
    <mergeCell ref="I5:J5"/>
    <mergeCell ref="C21:C22"/>
    <mergeCell ref="G8:H8"/>
    <mergeCell ref="I8:J8"/>
  </mergeCells>
  <phoneticPr fontId="2" type="noConversion"/>
  <conditionalFormatting sqref="D10 H10:H40 D14:D40 J10 J16:J17 J23:J25 J30:J31 J35:J40 F10:F40">
    <cfRule type="cellIs" dxfId="248" priority="271" stopIfTrue="1" operator="equal">
      <formula>$D$48</formula>
    </cfRule>
    <cfRule type="cellIs" dxfId="247" priority="272" stopIfTrue="1" operator="equal">
      <formula>$D$49</formula>
    </cfRule>
    <cfRule type="cellIs" dxfId="246" priority="273" stopIfTrue="1" operator="equal">
      <formula>$D$50</formula>
    </cfRule>
  </conditionalFormatting>
  <conditionalFormatting sqref="L49:Z49 K48:K50 K51:Z51 K54 AD49:CH49 AD51:CH51 K53:CH53 K52">
    <cfRule type="cellIs" dxfId="245" priority="241" stopIfTrue="1" operator="equal">
      <formula>"a"</formula>
    </cfRule>
    <cfRule type="cellIs" dxfId="244" priority="242" stopIfTrue="1" operator="equal">
      <formula>"b"</formula>
    </cfRule>
    <cfRule type="cellIs" dxfId="243" priority="243" stopIfTrue="1" operator="equal">
      <formula>"c"</formula>
    </cfRule>
  </conditionalFormatting>
  <conditionalFormatting sqref="D11">
    <cfRule type="cellIs" dxfId="242" priority="238" stopIfTrue="1" operator="equal">
      <formula>$D$48</formula>
    </cfRule>
    <cfRule type="cellIs" dxfId="241" priority="239" stopIfTrue="1" operator="equal">
      <formula>$D$49</formula>
    </cfRule>
    <cfRule type="cellIs" dxfId="240" priority="240" stopIfTrue="1" operator="equal">
      <formula>$D$50</formula>
    </cfRule>
  </conditionalFormatting>
  <conditionalFormatting sqref="D12">
    <cfRule type="cellIs" dxfId="239" priority="235" stopIfTrue="1" operator="equal">
      <formula>$D$48</formula>
    </cfRule>
    <cfRule type="cellIs" dxfId="238" priority="236" stopIfTrue="1" operator="equal">
      <formula>$D$49</formula>
    </cfRule>
    <cfRule type="cellIs" dxfId="237" priority="237" stopIfTrue="1" operator="equal">
      <formula>$D$50</formula>
    </cfRule>
  </conditionalFormatting>
  <conditionalFormatting sqref="D13">
    <cfRule type="cellIs" dxfId="236" priority="232" stopIfTrue="1" operator="equal">
      <formula>$D$48</formula>
    </cfRule>
    <cfRule type="cellIs" dxfId="235" priority="233" stopIfTrue="1" operator="equal">
      <formula>$D$49</formula>
    </cfRule>
    <cfRule type="cellIs" dxfId="234" priority="234" stopIfTrue="1" operator="equal">
      <formula>$D$50</formula>
    </cfRule>
  </conditionalFormatting>
  <conditionalFormatting sqref="D14">
    <cfRule type="cellIs" dxfId="233" priority="229" stopIfTrue="1" operator="equal">
      <formula>$D$48</formula>
    </cfRule>
    <cfRule type="cellIs" dxfId="232" priority="230" stopIfTrue="1" operator="equal">
      <formula>$D$49</formula>
    </cfRule>
    <cfRule type="cellIs" dxfId="231" priority="231" stopIfTrue="1" operator="equal">
      <formula>$D$50</formula>
    </cfRule>
  </conditionalFormatting>
  <conditionalFormatting sqref="D15">
    <cfRule type="cellIs" dxfId="230" priority="226" stopIfTrue="1" operator="equal">
      <formula>$D$48</formula>
    </cfRule>
    <cfRule type="cellIs" dxfId="229" priority="227" stopIfTrue="1" operator="equal">
      <formula>$D$49</formula>
    </cfRule>
    <cfRule type="cellIs" dxfId="228" priority="228" stopIfTrue="1" operator="equal">
      <formula>$D$50</formula>
    </cfRule>
  </conditionalFormatting>
  <conditionalFormatting sqref="D16">
    <cfRule type="cellIs" dxfId="227" priority="223" stopIfTrue="1" operator="equal">
      <formula>$D$48</formula>
    </cfRule>
    <cfRule type="cellIs" dxfId="226" priority="224" stopIfTrue="1" operator="equal">
      <formula>$D$49</formula>
    </cfRule>
    <cfRule type="cellIs" dxfId="225" priority="225" stopIfTrue="1" operator="equal">
      <formula>$D$50</formula>
    </cfRule>
  </conditionalFormatting>
  <conditionalFormatting sqref="D17">
    <cfRule type="cellIs" dxfId="224" priority="220" stopIfTrue="1" operator="equal">
      <formula>$D$48</formula>
    </cfRule>
    <cfRule type="cellIs" dxfId="223" priority="221" stopIfTrue="1" operator="equal">
      <formula>$D$49</formula>
    </cfRule>
    <cfRule type="cellIs" dxfId="222" priority="222" stopIfTrue="1" operator="equal">
      <formula>$D$50</formula>
    </cfRule>
  </conditionalFormatting>
  <conditionalFormatting sqref="D18">
    <cfRule type="cellIs" dxfId="221" priority="217" stopIfTrue="1" operator="equal">
      <formula>$D$48</formula>
    </cfRule>
    <cfRule type="cellIs" dxfId="220" priority="218" stopIfTrue="1" operator="equal">
      <formula>$D$49</formula>
    </cfRule>
    <cfRule type="cellIs" dxfId="219" priority="219" stopIfTrue="1" operator="equal">
      <formula>$D$50</formula>
    </cfRule>
  </conditionalFormatting>
  <conditionalFormatting sqref="D19">
    <cfRule type="cellIs" dxfId="218" priority="214" stopIfTrue="1" operator="equal">
      <formula>$D$48</formula>
    </cfRule>
    <cfRule type="cellIs" dxfId="217" priority="215" stopIfTrue="1" operator="equal">
      <formula>$D$49</formula>
    </cfRule>
    <cfRule type="cellIs" dxfId="216" priority="216" stopIfTrue="1" operator="equal">
      <formula>$D$50</formula>
    </cfRule>
  </conditionalFormatting>
  <conditionalFormatting sqref="D20:D22">
    <cfRule type="cellIs" dxfId="215" priority="211" stopIfTrue="1" operator="equal">
      <formula>$D$48</formula>
    </cfRule>
    <cfRule type="cellIs" dxfId="214" priority="212" stopIfTrue="1" operator="equal">
      <formula>$D$49</formula>
    </cfRule>
    <cfRule type="cellIs" dxfId="213" priority="213" stopIfTrue="1" operator="equal">
      <formula>$D$50</formula>
    </cfRule>
  </conditionalFormatting>
  <conditionalFormatting sqref="D23">
    <cfRule type="cellIs" dxfId="212" priority="208" stopIfTrue="1" operator="equal">
      <formula>$D$48</formula>
    </cfRule>
    <cfRule type="cellIs" dxfId="211" priority="209" stopIfTrue="1" operator="equal">
      <formula>$D$49</formula>
    </cfRule>
    <cfRule type="cellIs" dxfId="210" priority="210" stopIfTrue="1" operator="equal">
      <formula>$D$50</formula>
    </cfRule>
  </conditionalFormatting>
  <conditionalFormatting sqref="D24">
    <cfRule type="cellIs" dxfId="209" priority="205" stopIfTrue="1" operator="equal">
      <formula>$D$48</formula>
    </cfRule>
    <cfRule type="cellIs" dxfId="208" priority="206" stopIfTrue="1" operator="equal">
      <formula>$D$49</formula>
    </cfRule>
    <cfRule type="cellIs" dxfId="207" priority="207" stopIfTrue="1" operator="equal">
      <formula>$D$50</formula>
    </cfRule>
  </conditionalFormatting>
  <conditionalFormatting sqref="D25">
    <cfRule type="cellIs" dxfId="206" priority="202" stopIfTrue="1" operator="equal">
      <formula>$D$48</formula>
    </cfRule>
    <cfRule type="cellIs" dxfId="205" priority="203" stopIfTrue="1" operator="equal">
      <formula>$D$49</formula>
    </cfRule>
    <cfRule type="cellIs" dxfId="204" priority="204" stopIfTrue="1" operator="equal">
      <formula>$D$50</formula>
    </cfRule>
  </conditionalFormatting>
  <conditionalFormatting sqref="D26:D29">
    <cfRule type="cellIs" dxfId="203" priority="199" stopIfTrue="1" operator="equal">
      <formula>$D$48</formula>
    </cfRule>
    <cfRule type="cellIs" dxfId="202" priority="200" stopIfTrue="1" operator="equal">
      <formula>$D$49</formula>
    </cfRule>
    <cfRule type="cellIs" dxfId="201" priority="201" stopIfTrue="1" operator="equal">
      <formula>$D$50</formula>
    </cfRule>
  </conditionalFormatting>
  <conditionalFormatting sqref="D30">
    <cfRule type="cellIs" dxfId="200" priority="196" stopIfTrue="1" operator="equal">
      <formula>$D$48</formula>
    </cfRule>
    <cfRule type="cellIs" dxfId="199" priority="197" stopIfTrue="1" operator="equal">
      <formula>$D$49</formula>
    </cfRule>
    <cfRule type="cellIs" dxfId="198" priority="198" stopIfTrue="1" operator="equal">
      <formula>$D$50</formula>
    </cfRule>
  </conditionalFormatting>
  <conditionalFormatting sqref="D31">
    <cfRule type="cellIs" dxfId="197" priority="193" stopIfTrue="1" operator="equal">
      <formula>$D$48</formula>
    </cfRule>
    <cfRule type="cellIs" dxfId="196" priority="194" stopIfTrue="1" operator="equal">
      <formula>$D$49</formula>
    </cfRule>
    <cfRule type="cellIs" dxfId="195" priority="195" stopIfTrue="1" operator="equal">
      <formula>$D$50</formula>
    </cfRule>
  </conditionalFormatting>
  <conditionalFormatting sqref="D32">
    <cfRule type="cellIs" dxfId="194" priority="190" stopIfTrue="1" operator="equal">
      <formula>$D$48</formula>
    </cfRule>
    <cfRule type="cellIs" dxfId="193" priority="191" stopIfTrue="1" operator="equal">
      <formula>$D$49</formula>
    </cfRule>
    <cfRule type="cellIs" dxfId="192" priority="192" stopIfTrue="1" operator="equal">
      <formula>$D$50</formula>
    </cfRule>
  </conditionalFormatting>
  <conditionalFormatting sqref="D33">
    <cfRule type="cellIs" dxfId="191" priority="187" stopIfTrue="1" operator="equal">
      <formula>$D$48</formula>
    </cfRule>
    <cfRule type="cellIs" dxfId="190" priority="188" stopIfTrue="1" operator="equal">
      <formula>$D$49</formula>
    </cfRule>
    <cfRule type="cellIs" dxfId="189" priority="189" stopIfTrue="1" operator="equal">
      <formula>$D$50</formula>
    </cfRule>
  </conditionalFormatting>
  <conditionalFormatting sqref="D34">
    <cfRule type="cellIs" dxfId="188" priority="184" stopIfTrue="1" operator="equal">
      <formula>$D$48</formula>
    </cfRule>
    <cfRule type="cellIs" dxfId="187" priority="185" stopIfTrue="1" operator="equal">
      <formula>$D$49</formula>
    </cfRule>
    <cfRule type="cellIs" dxfId="186" priority="186" stopIfTrue="1" operator="equal">
      <formula>$D$50</formula>
    </cfRule>
  </conditionalFormatting>
  <conditionalFormatting sqref="D35">
    <cfRule type="cellIs" dxfId="185" priority="181" stopIfTrue="1" operator="equal">
      <formula>$D$48</formula>
    </cfRule>
    <cfRule type="cellIs" dxfId="184" priority="182" stopIfTrue="1" operator="equal">
      <formula>$D$49</formula>
    </cfRule>
    <cfRule type="cellIs" dxfId="183" priority="183" stopIfTrue="1" operator="equal">
      <formula>$D$50</formula>
    </cfRule>
  </conditionalFormatting>
  <conditionalFormatting sqref="D36">
    <cfRule type="cellIs" dxfId="182" priority="178" stopIfTrue="1" operator="equal">
      <formula>$D$48</formula>
    </cfRule>
    <cfRule type="cellIs" dxfId="181" priority="179" stopIfTrue="1" operator="equal">
      <formula>$D$49</formula>
    </cfRule>
    <cfRule type="cellIs" dxfId="180" priority="180" stopIfTrue="1" operator="equal">
      <formula>$D$50</formula>
    </cfRule>
  </conditionalFormatting>
  <conditionalFormatting sqref="D37">
    <cfRule type="cellIs" dxfId="179" priority="175" stopIfTrue="1" operator="equal">
      <formula>$D$48</formula>
    </cfRule>
    <cfRule type="cellIs" dxfId="178" priority="176" stopIfTrue="1" operator="equal">
      <formula>$D$49</formula>
    </cfRule>
    <cfRule type="cellIs" dxfId="177" priority="177" stopIfTrue="1" operator="equal">
      <formula>$D$50</formula>
    </cfRule>
  </conditionalFormatting>
  <conditionalFormatting sqref="D38">
    <cfRule type="cellIs" dxfId="176" priority="172" stopIfTrue="1" operator="equal">
      <formula>$D$48</formula>
    </cfRule>
    <cfRule type="cellIs" dxfId="175" priority="173" stopIfTrue="1" operator="equal">
      <formula>$D$49</formula>
    </cfRule>
    <cfRule type="cellIs" dxfId="174" priority="174" stopIfTrue="1" operator="equal">
      <formula>$D$50</formula>
    </cfRule>
  </conditionalFormatting>
  <conditionalFormatting sqref="D39">
    <cfRule type="cellIs" dxfId="173" priority="169" stopIfTrue="1" operator="equal">
      <formula>$D$48</formula>
    </cfRule>
    <cfRule type="cellIs" dxfId="172" priority="170" stopIfTrue="1" operator="equal">
      <formula>$D$49</formula>
    </cfRule>
    <cfRule type="cellIs" dxfId="171" priority="171" stopIfTrue="1" operator="equal">
      <formula>$D$50</formula>
    </cfRule>
  </conditionalFormatting>
  <conditionalFormatting sqref="D40">
    <cfRule type="cellIs" dxfId="170" priority="166" stopIfTrue="1" operator="equal">
      <formula>$D$48</formula>
    </cfRule>
    <cfRule type="cellIs" dxfId="169" priority="167" stopIfTrue="1" operator="equal">
      <formula>$D$49</formula>
    </cfRule>
    <cfRule type="cellIs" dxfId="168" priority="168" stopIfTrue="1" operator="equal">
      <formula>$D$50</formula>
    </cfRule>
  </conditionalFormatting>
  <conditionalFormatting sqref="F10">
    <cfRule type="cellIs" dxfId="167" priority="163" stopIfTrue="1" operator="equal">
      <formula>$D$48</formula>
    </cfRule>
    <cfRule type="cellIs" dxfId="166" priority="164" stopIfTrue="1" operator="equal">
      <formula>$D$49</formula>
    </cfRule>
    <cfRule type="cellIs" dxfId="165" priority="165" stopIfTrue="1" operator="equal">
      <formula>$D$50</formula>
    </cfRule>
  </conditionalFormatting>
  <conditionalFormatting sqref="F11">
    <cfRule type="cellIs" dxfId="164" priority="160" stopIfTrue="1" operator="equal">
      <formula>$D$48</formula>
    </cfRule>
    <cfRule type="cellIs" dxfId="163" priority="161" stopIfTrue="1" operator="equal">
      <formula>$D$49</formula>
    </cfRule>
    <cfRule type="cellIs" dxfId="162" priority="162" stopIfTrue="1" operator="equal">
      <formula>$D$50</formula>
    </cfRule>
  </conditionalFormatting>
  <conditionalFormatting sqref="F12">
    <cfRule type="cellIs" dxfId="161" priority="157" stopIfTrue="1" operator="equal">
      <formula>$D$48</formula>
    </cfRule>
    <cfRule type="cellIs" dxfId="160" priority="158" stopIfTrue="1" operator="equal">
      <formula>$D$49</formula>
    </cfRule>
    <cfRule type="cellIs" dxfId="159" priority="159" stopIfTrue="1" operator="equal">
      <formula>$D$50</formula>
    </cfRule>
  </conditionalFormatting>
  <conditionalFormatting sqref="F13:F15">
    <cfRule type="cellIs" dxfId="158" priority="154" stopIfTrue="1" operator="equal">
      <formula>$D$48</formula>
    </cfRule>
    <cfRule type="cellIs" dxfId="157" priority="155" stopIfTrue="1" operator="equal">
      <formula>$D$49</formula>
    </cfRule>
    <cfRule type="cellIs" dxfId="156" priority="156" stopIfTrue="1" operator="equal">
      <formula>$D$50</formula>
    </cfRule>
  </conditionalFormatting>
  <conditionalFormatting sqref="F16">
    <cfRule type="cellIs" dxfId="155" priority="151" stopIfTrue="1" operator="equal">
      <formula>$D$48</formula>
    </cfRule>
    <cfRule type="cellIs" dxfId="154" priority="152" stopIfTrue="1" operator="equal">
      <formula>$D$49</formula>
    </cfRule>
    <cfRule type="cellIs" dxfId="153" priority="153" stopIfTrue="1" operator="equal">
      <formula>$D$50</formula>
    </cfRule>
  </conditionalFormatting>
  <conditionalFormatting sqref="F17">
    <cfRule type="cellIs" dxfId="152" priority="148" stopIfTrue="1" operator="equal">
      <formula>$D$48</formula>
    </cfRule>
    <cfRule type="cellIs" dxfId="151" priority="149" stopIfTrue="1" operator="equal">
      <formula>$D$49</formula>
    </cfRule>
    <cfRule type="cellIs" dxfId="150" priority="150" stopIfTrue="1" operator="equal">
      <formula>$D$50</formula>
    </cfRule>
  </conditionalFormatting>
  <conditionalFormatting sqref="F18">
    <cfRule type="cellIs" dxfId="149" priority="145" stopIfTrue="1" operator="equal">
      <formula>$D$48</formula>
    </cfRule>
    <cfRule type="cellIs" dxfId="148" priority="146" stopIfTrue="1" operator="equal">
      <formula>$D$49</formula>
    </cfRule>
    <cfRule type="cellIs" dxfId="147" priority="147" stopIfTrue="1" operator="equal">
      <formula>$D$50</formula>
    </cfRule>
  </conditionalFormatting>
  <conditionalFormatting sqref="F19">
    <cfRule type="cellIs" dxfId="146" priority="142" stopIfTrue="1" operator="equal">
      <formula>$D$48</formula>
    </cfRule>
    <cfRule type="cellIs" dxfId="145" priority="143" stopIfTrue="1" operator="equal">
      <formula>$D$49</formula>
    </cfRule>
    <cfRule type="cellIs" dxfId="144" priority="144" stopIfTrue="1" operator="equal">
      <formula>$D$50</formula>
    </cfRule>
  </conditionalFormatting>
  <conditionalFormatting sqref="F20">
    <cfRule type="cellIs" dxfId="143" priority="139" stopIfTrue="1" operator="equal">
      <formula>$D$48</formula>
    </cfRule>
    <cfRule type="cellIs" dxfId="142" priority="140" stopIfTrue="1" operator="equal">
      <formula>$D$49</formula>
    </cfRule>
    <cfRule type="cellIs" dxfId="141" priority="141" stopIfTrue="1" operator="equal">
      <formula>$D$50</formula>
    </cfRule>
  </conditionalFormatting>
  <conditionalFormatting sqref="F21">
    <cfRule type="cellIs" dxfId="140" priority="136" stopIfTrue="1" operator="equal">
      <formula>$D$48</formula>
    </cfRule>
    <cfRule type="cellIs" dxfId="139" priority="137" stopIfTrue="1" operator="equal">
      <formula>$D$49</formula>
    </cfRule>
    <cfRule type="cellIs" dxfId="138" priority="138" stopIfTrue="1" operator="equal">
      <formula>$D$50</formula>
    </cfRule>
  </conditionalFormatting>
  <conditionalFormatting sqref="F22">
    <cfRule type="cellIs" dxfId="137" priority="133" stopIfTrue="1" operator="equal">
      <formula>$D$48</formula>
    </cfRule>
    <cfRule type="cellIs" dxfId="136" priority="134" stopIfTrue="1" operator="equal">
      <formula>$D$49</formula>
    </cfRule>
    <cfRule type="cellIs" dxfId="135" priority="135" stopIfTrue="1" operator="equal">
      <formula>$D$50</formula>
    </cfRule>
  </conditionalFormatting>
  <conditionalFormatting sqref="F25">
    <cfRule type="cellIs" dxfId="134" priority="130" stopIfTrue="1" operator="equal">
      <formula>$D$48</formula>
    </cfRule>
    <cfRule type="cellIs" dxfId="133" priority="131" stopIfTrue="1" operator="equal">
      <formula>$D$49</formula>
    </cfRule>
    <cfRule type="cellIs" dxfId="132" priority="132" stopIfTrue="1" operator="equal">
      <formula>$D$50</formula>
    </cfRule>
  </conditionalFormatting>
  <conditionalFormatting sqref="F26">
    <cfRule type="cellIs" dxfId="131" priority="127" stopIfTrue="1" operator="equal">
      <formula>$D$48</formula>
    </cfRule>
    <cfRule type="cellIs" dxfId="130" priority="128" stopIfTrue="1" operator="equal">
      <formula>$D$49</formula>
    </cfRule>
    <cfRule type="cellIs" dxfId="129" priority="129" stopIfTrue="1" operator="equal">
      <formula>$D$50</formula>
    </cfRule>
  </conditionalFormatting>
  <conditionalFormatting sqref="F27">
    <cfRule type="cellIs" dxfId="128" priority="124" stopIfTrue="1" operator="equal">
      <formula>$D$48</formula>
    </cfRule>
    <cfRule type="cellIs" dxfId="127" priority="125" stopIfTrue="1" operator="equal">
      <formula>$D$49</formula>
    </cfRule>
    <cfRule type="cellIs" dxfId="126" priority="126" stopIfTrue="1" operator="equal">
      <formula>$D$50</formula>
    </cfRule>
  </conditionalFormatting>
  <conditionalFormatting sqref="F28">
    <cfRule type="cellIs" dxfId="125" priority="121" stopIfTrue="1" operator="equal">
      <formula>$D$48</formula>
    </cfRule>
    <cfRule type="cellIs" dxfId="124" priority="122" stopIfTrue="1" operator="equal">
      <formula>$D$49</formula>
    </cfRule>
    <cfRule type="cellIs" dxfId="123" priority="123" stopIfTrue="1" operator="equal">
      <formula>$D$50</formula>
    </cfRule>
  </conditionalFormatting>
  <conditionalFormatting sqref="F29">
    <cfRule type="cellIs" dxfId="122" priority="118" stopIfTrue="1" operator="equal">
      <formula>$D$48</formula>
    </cfRule>
    <cfRule type="cellIs" dxfId="121" priority="119" stopIfTrue="1" operator="equal">
      <formula>$D$49</formula>
    </cfRule>
    <cfRule type="cellIs" dxfId="120" priority="120" stopIfTrue="1" operator="equal">
      <formula>$D$50</formula>
    </cfRule>
  </conditionalFormatting>
  <conditionalFormatting sqref="F30">
    <cfRule type="cellIs" dxfId="119" priority="115" stopIfTrue="1" operator="equal">
      <formula>$D$48</formula>
    </cfRule>
    <cfRule type="cellIs" dxfId="118" priority="116" stopIfTrue="1" operator="equal">
      <formula>$D$49</formula>
    </cfRule>
    <cfRule type="cellIs" dxfId="117" priority="117" stopIfTrue="1" operator="equal">
      <formula>$D$50</formula>
    </cfRule>
  </conditionalFormatting>
  <conditionalFormatting sqref="F31">
    <cfRule type="cellIs" dxfId="116" priority="112" stopIfTrue="1" operator="equal">
      <formula>$D$48</formula>
    </cfRule>
    <cfRule type="cellIs" dxfId="115" priority="113" stopIfTrue="1" operator="equal">
      <formula>$D$49</formula>
    </cfRule>
    <cfRule type="cellIs" dxfId="114" priority="114" stopIfTrue="1" operator="equal">
      <formula>$D$50</formula>
    </cfRule>
  </conditionalFormatting>
  <conditionalFormatting sqref="F32">
    <cfRule type="cellIs" dxfId="113" priority="109" stopIfTrue="1" operator="equal">
      <formula>$D$48</formula>
    </cfRule>
    <cfRule type="cellIs" dxfId="112" priority="110" stopIfTrue="1" operator="equal">
      <formula>$D$49</formula>
    </cfRule>
    <cfRule type="cellIs" dxfId="111" priority="111" stopIfTrue="1" operator="equal">
      <formula>$D$50</formula>
    </cfRule>
  </conditionalFormatting>
  <conditionalFormatting sqref="F33">
    <cfRule type="cellIs" dxfId="110" priority="106" stopIfTrue="1" operator="equal">
      <formula>$D$48</formula>
    </cfRule>
    <cfRule type="cellIs" dxfId="109" priority="107" stopIfTrue="1" operator="equal">
      <formula>$D$49</formula>
    </cfRule>
    <cfRule type="cellIs" dxfId="108" priority="108" stopIfTrue="1" operator="equal">
      <formula>$D$50</formula>
    </cfRule>
  </conditionalFormatting>
  <conditionalFormatting sqref="F34">
    <cfRule type="cellIs" dxfId="107" priority="103" stopIfTrue="1" operator="equal">
      <formula>$D$48</formula>
    </cfRule>
    <cfRule type="cellIs" dxfId="106" priority="104" stopIfTrue="1" operator="equal">
      <formula>$D$49</formula>
    </cfRule>
    <cfRule type="cellIs" dxfId="105" priority="105" stopIfTrue="1" operator="equal">
      <formula>$D$50</formula>
    </cfRule>
  </conditionalFormatting>
  <conditionalFormatting sqref="F35">
    <cfRule type="cellIs" dxfId="104" priority="100" stopIfTrue="1" operator="equal">
      <formula>$D$48</formula>
    </cfRule>
    <cfRule type="cellIs" dxfId="103" priority="101" stopIfTrue="1" operator="equal">
      <formula>$D$49</formula>
    </cfRule>
    <cfRule type="cellIs" dxfId="102" priority="102" stopIfTrue="1" operator="equal">
      <formula>$D$50</formula>
    </cfRule>
  </conditionalFormatting>
  <conditionalFormatting sqref="F36">
    <cfRule type="cellIs" dxfId="101" priority="97" stopIfTrue="1" operator="equal">
      <formula>$D$48</formula>
    </cfRule>
    <cfRule type="cellIs" dxfId="100" priority="98" stopIfTrue="1" operator="equal">
      <formula>$D$49</formula>
    </cfRule>
    <cfRule type="cellIs" dxfId="99" priority="99" stopIfTrue="1" operator="equal">
      <formula>$D$50</formula>
    </cfRule>
  </conditionalFormatting>
  <conditionalFormatting sqref="F37">
    <cfRule type="cellIs" dxfId="98" priority="94" stopIfTrue="1" operator="equal">
      <formula>$D$48</formula>
    </cfRule>
    <cfRule type="cellIs" dxfId="97" priority="95" stopIfTrue="1" operator="equal">
      <formula>$D$49</formula>
    </cfRule>
    <cfRule type="cellIs" dxfId="96" priority="96" stopIfTrue="1" operator="equal">
      <formula>$D$50</formula>
    </cfRule>
  </conditionalFormatting>
  <conditionalFormatting sqref="F38">
    <cfRule type="cellIs" dxfId="95" priority="91" stopIfTrue="1" operator="equal">
      <formula>$D$48</formula>
    </cfRule>
    <cfRule type="cellIs" dxfId="94" priority="92" stopIfTrue="1" operator="equal">
      <formula>$D$49</formula>
    </cfRule>
    <cfRule type="cellIs" dxfId="93" priority="93" stopIfTrue="1" operator="equal">
      <formula>$D$50</formula>
    </cfRule>
  </conditionalFormatting>
  <conditionalFormatting sqref="F39">
    <cfRule type="cellIs" dxfId="92" priority="88" stopIfTrue="1" operator="equal">
      <formula>$D$48</formula>
    </cfRule>
    <cfRule type="cellIs" dxfId="91" priority="89" stopIfTrue="1" operator="equal">
      <formula>$D$49</formula>
    </cfRule>
    <cfRule type="cellIs" dxfId="90" priority="90" stopIfTrue="1" operator="equal">
      <formula>$D$50</formula>
    </cfRule>
  </conditionalFormatting>
  <conditionalFormatting sqref="F40">
    <cfRule type="cellIs" dxfId="89" priority="85" stopIfTrue="1" operator="equal">
      <formula>$D$48</formula>
    </cfRule>
    <cfRule type="cellIs" dxfId="88" priority="86" stopIfTrue="1" operator="equal">
      <formula>$D$49</formula>
    </cfRule>
    <cfRule type="cellIs" dxfId="87" priority="87" stopIfTrue="1" operator="equal">
      <formula>$D$50</formula>
    </cfRule>
  </conditionalFormatting>
  <conditionalFormatting sqref="H10">
    <cfRule type="cellIs" dxfId="86" priority="82" stopIfTrue="1" operator="equal">
      <formula>$D$48</formula>
    </cfRule>
    <cfRule type="cellIs" dxfId="85" priority="83" stopIfTrue="1" operator="equal">
      <formula>$D$49</formula>
    </cfRule>
    <cfRule type="cellIs" dxfId="84" priority="84" stopIfTrue="1" operator="equal">
      <formula>$D$50</formula>
    </cfRule>
  </conditionalFormatting>
  <conditionalFormatting sqref="H11">
    <cfRule type="cellIs" dxfId="83" priority="79" stopIfTrue="1" operator="equal">
      <formula>$D$48</formula>
    </cfRule>
    <cfRule type="cellIs" dxfId="82" priority="80" stopIfTrue="1" operator="equal">
      <formula>$D$49</formula>
    </cfRule>
    <cfRule type="cellIs" dxfId="81" priority="81" stopIfTrue="1" operator="equal">
      <formula>$D$50</formula>
    </cfRule>
  </conditionalFormatting>
  <conditionalFormatting sqref="H12">
    <cfRule type="cellIs" dxfId="80" priority="76" stopIfTrue="1" operator="equal">
      <formula>$D$48</formula>
    </cfRule>
    <cfRule type="cellIs" dxfId="79" priority="77" stopIfTrue="1" operator="equal">
      <formula>$D$49</formula>
    </cfRule>
    <cfRule type="cellIs" dxfId="78" priority="78" stopIfTrue="1" operator="equal">
      <formula>$D$50</formula>
    </cfRule>
  </conditionalFormatting>
  <conditionalFormatting sqref="H13:H15">
    <cfRule type="cellIs" dxfId="77" priority="73" stopIfTrue="1" operator="equal">
      <formula>$D$48</formula>
    </cfRule>
    <cfRule type="cellIs" dxfId="76" priority="74" stopIfTrue="1" operator="equal">
      <formula>$D$49</formula>
    </cfRule>
    <cfRule type="cellIs" dxfId="75" priority="75" stopIfTrue="1" operator="equal">
      <formula>$D$50</formula>
    </cfRule>
  </conditionalFormatting>
  <conditionalFormatting sqref="H16">
    <cfRule type="cellIs" dxfId="74" priority="70" stopIfTrue="1" operator="equal">
      <formula>$D$48</formula>
    </cfRule>
    <cfRule type="cellIs" dxfId="73" priority="71" stopIfTrue="1" operator="equal">
      <formula>$D$49</formula>
    </cfRule>
    <cfRule type="cellIs" dxfId="72" priority="72" stopIfTrue="1" operator="equal">
      <formula>$D$50</formula>
    </cfRule>
  </conditionalFormatting>
  <conditionalFormatting sqref="H17">
    <cfRule type="cellIs" dxfId="71" priority="67" stopIfTrue="1" operator="equal">
      <formula>$D$48</formula>
    </cfRule>
    <cfRule type="cellIs" dxfId="70" priority="68" stopIfTrue="1" operator="equal">
      <formula>$D$49</formula>
    </cfRule>
    <cfRule type="cellIs" dxfId="69" priority="69" stopIfTrue="1" operator="equal">
      <formula>$D$50</formula>
    </cfRule>
  </conditionalFormatting>
  <conditionalFormatting sqref="H18">
    <cfRule type="cellIs" dxfId="68" priority="64" stopIfTrue="1" operator="equal">
      <formula>$D$48</formula>
    </cfRule>
    <cfRule type="cellIs" dxfId="67" priority="65" stopIfTrue="1" operator="equal">
      <formula>$D$49</formula>
    </cfRule>
    <cfRule type="cellIs" dxfId="66" priority="66" stopIfTrue="1" operator="equal">
      <formula>$D$50</formula>
    </cfRule>
  </conditionalFormatting>
  <conditionalFormatting sqref="H19">
    <cfRule type="cellIs" dxfId="65" priority="61" stopIfTrue="1" operator="equal">
      <formula>$D$48</formula>
    </cfRule>
    <cfRule type="cellIs" dxfId="64" priority="62" stopIfTrue="1" operator="equal">
      <formula>$D$49</formula>
    </cfRule>
    <cfRule type="cellIs" dxfId="63" priority="63" stopIfTrue="1" operator="equal">
      <formula>$D$50</formula>
    </cfRule>
  </conditionalFormatting>
  <conditionalFormatting sqref="H20:H24">
    <cfRule type="cellIs" dxfId="62" priority="58" stopIfTrue="1" operator="equal">
      <formula>$D$48</formula>
    </cfRule>
    <cfRule type="cellIs" dxfId="61" priority="59" stopIfTrue="1" operator="equal">
      <formula>$D$49</formula>
    </cfRule>
    <cfRule type="cellIs" dxfId="60" priority="60" stopIfTrue="1" operator="equal">
      <formula>$D$50</formula>
    </cfRule>
  </conditionalFormatting>
  <conditionalFormatting sqref="H25">
    <cfRule type="cellIs" dxfId="59" priority="55" stopIfTrue="1" operator="equal">
      <formula>$D$48</formula>
    </cfRule>
    <cfRule type="cellIs" dxfId="58" priority="56" stopIfTrue="1" operator="equal">
      <formula>$D$49</formula>
    </cfRule>
    <cfRule type="cellIs" dxfId="57" priority="57" stopIfTrue="1" operator="equal">
      <formula>$D$50</formula>
    </cfRule>
  </conditionalFormatting>
  <conditionalFormatting sqref="H26">
    <cfRule type="cellIs" dxfId="56" priority="52" stopIfTrue="1" operator="equal">
      <formula>$D$48</formula>
    </cfRule>
    <cfRule type="cellIs" dxfId="55" priority="53" stopIfTrue="1" operator="equal">
      <formula>$D$49</formula>
    </cfRule>
    <cfRule type="cellIs" dxfId="54" priority="54" stopIfTrue="1" operator="equal">
      <formula>$D$50</formula>
    </cfRule>
  </conditionalFormatting>
  <conditionalFormatting sqref="H27:H29">
    <cfRule type="cellIs" dxfId="53" priority="49" stopIfTrue="1" operator="equal">
      <formula>$D$48</formula>
    </cfRule>
    <cfRule type="cellIs" dxfId="52" priority="50" stopIfTrue="1" operator="equal">
      <formula>$D$49</formula>
    </cfRule>
    <cfRule type="cellIs" dxfId="51" priority="51" stopIfTrue="1" operator="equal">
      <formula>$D$50</formula>
    </cfRule>
  </conditionalFormatting>
  <conditionalFormatting sqref="H30">
    <cfRule type="cellIs" dxfId="50" priority="46" stopIfTrue="1" operator="equal">
      <formula>$D$48</formula>
    </cfRule>
    <cfRule type="cellIs" dxfId="49" priority="47" stopIfTrue="1" operator="equal">
      <formula>$D$49</formula>
    </cfRule>
    <cfRule type="cellIs" dxfId="48" priority="48" stopIfTrue="1" operator="equal">
      <formula>$D$50</formula>
    </cfRule>
  </conditionalFormatting>
  <conditionalFormatting sqref="H31:H34">
    <cfRule type="cellIs" dxfId="47" priority="43" stopIfTrue="1" operator="equal">
      <formula>$D$48</formula>
    </cfRule>
    <cfRule type="cellIs" dxfId="46" priority="44" stopIfTrue="1" operator="equal">
      <formula>$D$49</formula>
    </cfRule>
    <cfRule type="cellIs" dxfId="45" priority="45" stopIfTrue="1" operator="equal">
      <formula>$D$50</formula>
    </cfRule>
  </conditionalFormatting>
  <conditionalFormatting sqref="H35">
    <cfRule type="cellIs" dxfId="44" priority="40" stopIfTrue="1" operator="equal">
      <formula>$D$48</formula>
    </cfRule>
    <cfRule type="cellIs" dxfId="43" priority="41" stopIfTrue="1" operator="equal">
      <formula>$D$49</formula>
    </cfRule>
    <cfRule type="cellIs" dxfId="42" priority="42" stopIfTrue="1" operator="equal">
      <formula>$D$50</formula>
    </cfRule>
  </conditionalFormatting>
  <conditionalFormatting sqref="H36:H40">
    <cfRule type="cellIs" dxfId="41" priority="37" stopIfTrue="1" operator="equal">
      <formula>$D$48</formula>
    </cfRule>
    <cfRule type="cellIs" dxfId="40" priority="38" stopIfTrue="1" operator="equal">
      <formula>$D$49</formula>
    </cfRule>
    <cfRule type="cellIs" dxfId="39" priority="39" stopIfTrue="1" operator="equal">
      <formula>$D$50</formula>
    </cfRule>
  </conditionalFormatting>
  <conditionalFormatting sqref="F23:F24">
    <cfRule type="cellIs" dxfId="38" priority="34" stopIfTrue="1" operator="equal">
      <formula>$D$48</formula>
    </cfRule>
    <cfRule type="cellIs" dxfId="37" priority="35" stopIfTrue="1" operator="equal">
      <formula>$D$49</formula>
    </cfRule>
    <cfRule type="cellIs" dxfId="36" priority="36" stopIfTrue="1" operator="equal">
      <formula>$D$50</formula>
    </cfRule>
  </conditionalFormatting>
  <conditionalFormatting sqref="J23:J24">
    <cfRule type="cellIs" dxfId="35" priority="31" stopIfTrue="1" operator="equal">
      <formula>$D$48</formula>
    </cfRule>
    <cfRule type="cellIs" dxfId="34" priority="32" stopIfTrue="1" operator="equal">
      <formula>$D$49</formula>
    </cfRule>
    <cfRule type="cellIs" dxfId="33" priority="33" stopIfTrue="1" operator="equal">
      <formula>$D$50</formula>
    </cfRule>
  </conditionalFormatting>
  <conditionalFormatting sqref="J37:J40">
    <cfRule type="cellIs" dxfId="32" priority="28" stopIfTrue="1" operator="equal">
      <formula>$D$48</formula>
    </cfRule>
    <cfRule type="cellIs" dxfId="31" priority="29" stopIfTrue="1" operator="equal">
      <formula>$D$49</formula>
    </cfRule>
    <cfRule type="cellIs" dxfId="30" priority="30" stopIfTrue="1" operator="equal">
      <formula>$D$50</formula>
    </cfRule>
  </conditionalFormatting>
  <conditionalFormatting sqref="J35">
    <cfRule type="cellIs" dxfId="29" priority="25" stopIfTrue="1" operator="equal">
      <formula>$D$48</formula>
    </cfRule>
    <cfRule type="cellIs" dxfId="28" priority="26" stopIfTrue="1" operator="equal">
      <formula>$D$49</formula>
    </cfRule>
    <cfRule type="cellIs" dxfId="27" priority="27" stopIfTrue="1" operator="equal">
      <formula>$D$50</formula>
    </cfRule>
  </conditionalFormatting>
  <conditionalFormatting sqref="J36">
    <cfRule type="cellIs" dxfId="26" priority="22" stopIfTrue="1" operator="equal">
      <formula>$D$48</formula>
    </cfRule>
    <cfRule type="cellIs" dxfId="25" priority="23" stopIfTrue="1" operator="equal">
      <formula>$D$49</formula>
    </cfRule>
    <cfRule type="cellIs" dxfId="24" priority="24" stopIfTrue="1" operator="equal">
      <formula>$D$50</formula>
    </cfRule>
  </conditionalFormatting>
  <conditionalFormatting sqref="J30">
    <cfRule type="cellIs" dxfId="23" priority="19" stopIfTrue="1" operator="equal">
      <formula>$D$48</formula>
    </cfRule>
    <cfRule type="cellIs" dxfId="22" priority="20" stopIfTrue="1" operator="equal">
      <formula>$D$49</formula>
    </cfRule>
    <cfRule type="cellIs" dxfId="21" priority="21" stopIfTrue="1" operator="equal">
      <formula>$D$50</formula>
    </cfRule>
  </conditionalFormatting>
  <conditionalFormatting sqref="J16">
    <cfRule type="cellIs" dxfId="20" priority="16" stopIfTrue="1" operator="equal">
      <formula>$D$48</formula>
    </cfRule>
    <cfRule type="cellIs" dxfId="19" priority="17" stopIfTrue="1" operator="equal">
      <formula>$D$49</formula>
    </cfRule>
    <cfRule type="cellIs" dxfId="18" priority="18" stopIfTrue="1" operator="equal">
      <formula>$D$50</formula>
    </cfRule>
  </conditionalFormatting>
  <conditionalFormatting sqref="J10">
    <cfRule type="cellIs" dxfId="17" priority="13" stopIfTrue="1" operator="equal">
      <formula>$D$48</formula>
    </cfRule>
    <cfRule type="cellIs" dxfId="16" priority="14" stopIfTrue="1" operator="equal">
      <formula>$D$49</formula>
    </cfRule>
    <cfRule type="cellIs" dxfId="15" priority="15" stopIfTrue="1" operator="equal">
      <formula>$D$50</formula>
    </cfRule>
  </conditionalFormatting>
  <conditionalFormatting sqref="J17">
    <cfRule type="cellIs" dxfId="14" priority="10" stopIfTrue="1" operator="equal">
      <formula>$D$48</formula>
    </cfRule>
    <cfRule type="cellIs" dxfId="13" priority="11" stopIfTrue="1" operator="equal">
      <formula>$D$49</formula>
    </cfRule>
    <cfRule type="cellIs" dxfId="12" priority="12" stopIfTrue="1" operator="equal">
      <formula>$D$50</formula>
    </cfRule>
  </conditionalFormatting>
  <conditionalFormatting sqref="J25">
    <cfRule type="cellIs" dxfId="11" priority="7" stopIfTrue="1" operator="equal">
      <formula>$D$48</formula>
    </cfRule>
    <cfRule type="cellIs" dxfId="10" priority="8" stopIfTrue="1" operator="equal">
      <formula>$D$49</formula>
    </cfRule>
    <cfRule type="cellIs" dxfId="9" priority="9" stopIfTrue="1" operator="equal">
      <formula>$D$50</formula>
    </cfRule>
  </conditionalFormatting>
  <conditionalFormatting sqref="J31">
    <cfRule type="cellIs" dxfId="8" priority="4" stopIfTrue="1" operator="equal">
      <formula>$D$48</formula>
    </cfRule>
    <cfRule type="cellIs" dxfId="7" priority="5" stopIfTrue="1" operator="equal">
      <formula>$D$49</formula>
    </cfRule>
    <cfRule type="cellIs" dxfId="6" priority="6" stopIfTrue="1" operator="equal">
      <formula>$D$50</formula>
    </cfRule>
  </conditionalFormatting>
  <conditionalFormatting sqref="F39">
    <cfRule type="cellIs" dxfId="5" priority="1" stopIfTrue="1" operator="equal">
      <formula>$D$48</formula>
    </cfRule>
    <cfRule type="cellIs" dxfId="4" priority="2" stopIfTrue="1" operator="equal">
      <formula>$D$49</formula>
    </cfRule>
    <cfRule type="cellIs" dxfId="3" priority="3" stopIfTrue="1" operator="equal">
      <formula>$D$50</formula>
    </cfRule>
  </conditionalFormatting>
  <dataValidations xWindow="396" yWindow="480" count="1">
    <dataValidation type="list" allowBlank="1" showInputMessage="1" showErrorMessage="1" promptTitle="Opciones de respuesta:" prompt="a  Está sendo feito actualmente_x000a_b  Não se faz atualmente mas se quer implementar no próximo ano._x000a_c  Não se faz atualmente e não é meta para o próximo ano._x000a_SE VOCÊ NÃO APLICAR, deixe a caixa encher." sqref="D10:D40 J10 H10:H40 J23:J25 J35:J40 J30:J31 J16:J17 F10:F40">
      <formula1>$D$48:$D$50</formula1>
    </dataValidation>
  </dataValidations>
  <printOptions horizontalCentered="1" verticalCentered="1"/>
  <pageMargins left="0.23622047244094491" right="0.23622047244094491" top="0.74803149606299213" bottom="0.74803149606299213" header="0.31496062992125984" footer="0.31496062992125984"/>
  <pageSetup scale="74"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FF0000"/>
  </sheetPr>
  <dimension ref="A1:E54"/>
  <sheetViews>
    <sheetView zoomScaleNormal="100" zoomScaleSheetLayoutView="100" workbookViewId="0">
      <selection activeCell="B7" sqref="B7"/>
    </sheetView>
  </sheetViews>
  <sheetFormatPr defaultColWidth="36" defaultRowHeight="12.75" x14ac:dyDescent="0.2"/>
  <cols>
    <col min="1" max="1" width="21.7109375" style="110" customWidth="1"/>
    <col min="2" max="5" width="34.7109375" style="110" customWidth="1"/>
    <col min="6" max="16384" width="36" style="110"/>
  </cols>
  <sheetData>
    <row r="1" spans="1:5" ht="15.75" customHeight="1" x14ac:dyDescent="0.2">
      <c r="B1" s="343" t="s">
        <v>174</v>
      </c>
      <c r="C1" s="343"/>
      <c r="D1" s="343"/>
      <c r="E1" s="343"/>
    </row>
    <row r="2" spans="1:5" ht="21" thickBot="1" x14ac:dyDescent="0.25">
      <c r="A2" s="184"/>
      <c r="B2" s="344" t="s">
        <v>22</v>
      </c>
      <c r="C2" s="344"/>
      <c r="D2" s="344"/>
      <c r="E2" s="344"/>
    </row>
    <row r="3" spans="1:5" ht="16.5" thickBot="1" x14ac:dyDescent="0.3">
      <c r="B3" s="363" t="s">
        <v>33</v>
      </c>
      <c r="C3" s="364"/>
      <c r="D3" s="364"/>
      <c r="E3" s="365"/>
    </row>
    <row r="4" spans="1:5" ht="13.5" thickBot="1" x14ac:dyDescent="0.25">
      <c r="A4" s="196" t="s">
        <v>14</v>
      </c>
      <c r="B4" s="193">
        <v>1</v>
      </c>
      <c r="C4" s="194">
        <v>2</v>
      </c>
      <c r="D4" s="194">
        <v>3</v>
      </c>
      <c r="E4" s="195">
        <v>4</v>
      </c>
    </row>
    <row r="5" spans="1:5" ht="51" x14ac:dyDescent="0.2">
      <c r="A5" s="345" t="s">
        <v>32</v>
      </c>
      <c r="B5" s="240" t="s">
        <v>128</v>
      </c>
      <c r="C5" s="241" t="s">
        <v>26</v>
      </c>
      <c r="D5" s="241" t="s">
        <v>153</v>
      </c>
      <c r="E5" s="355" t="s">
        <v>31</v>
      </c>
    </row>
    <row r="6" spans="1:5" ht="63.75" x14ac:dyDescent="0.2">
      <c r="A6" s="346"/>
      <c r="B6" s="242" t="s">
        <v>23</v>
      </c>
      <c r="C6" s="243" t="s">
        <v>175</v>
      </c>
      <c r="D6" s="243" t="s">
        <v>154</v>
      </c>
      <c r="E6" s="348"/>
    </row>
    <row r="7" spans="1:5" ht="89.25" x14ac:dyDescent="0.2">
      <c r="A7" s="346"/>
      <c r="B7" s="242" t="s">
        <v>144</v>
      </c>
      <c r="C7" s="243" t="s">
        <v>28</v>
      </c>
      <c r="D7" s="243" t="s">
        <v>30</v>
      </c>
      <c r="E7" s="348"/>
    </row>
    <row r="8" spans="1:5" ht="25.5" x14ac:dyDescent="0.2">
      <c r="A8" s="346"/>
      <c r="B8" s="242" t="s">
        <v>24</v>
      </c>
      <c r="C8" s="243" t="s">
        <v>27</v>
      </c>
      <c r="D8" s="339" t="s">
        <v>145</v>
      </c>
      <c r="E8" s="348"/>
    </row>
    <row r="9" spans="1:5" ht="25.5" x14ac:dyDescent="0.2">
      <c r="A9" s="346"/>
      <c r="B9" s="242" t="s">
        <v>25</v>
      </c>
      <c r="C9" s="339" t="s">
        <v>29</v>
      </c>
      <c r="D9" s="367"/>
      <c r="E9" s="348"/>
    </row>
    <row r="10" spans="1:5" ht="51.75" thickBot="1" x14ac:dyDescent="0.25">
      <c r="A10" s="347"/>
      <c r="B10" s="244" t="s">
        <v>152</v>
      </c>
      <c r="C10" s="340"/>
      <c r="D10" s="245" t="s">
        <v>138</v>
      </c>
      <c r="E10" s="366"/>
    </row>
    <row r="11" spans="1:5" ht="38.25" x14ac:dyDescent="0.2">
      <c r="A11" s="345" t="s">
        <v>127</v>
      </c>
      <c r="B11" s="240" t="s">
        <v>155</v>
      </c>
      <c r="C11" s="241" t="s">
        <v>156</v>
      </c>
      <c r="D11" s="241" t="s">
        <v>160</v>
      </c>
      <c r="E11" s="246" t="s">
        <v>164</v>
      </c>
    </row>
    <row r="12" spans="1:5" ht="127.5" x14ac:dyDescent="0.2">
      <c r="A12" s="346"/>
      <c r="B12" s="242" t="s">
        <v>129</v>
      </c>
      <c r="C12" s="247" t="s">
        <v>157</v>
      </c>
      <c r="D12" s="243" t="s">
        <v>161</v>
      </c>
      <c r="E12" s="348" t="s">
        <v>165</v>
      </c>
    </row>
    <row r="13" spans="1:5" ht="63.75" x14ac:dyDescent="0.2">
      <c r="A13" s="346"/>
      <c r="B13" s="242" t="s">
        <v>130</v>
      </c>
      <c r="C13" s="243" t="s">
        <v>134</v>
      </c>
      <c r="D13" s="243" t="s">
        <v>137</v>
      </c>
      <c r="E13" s="349"/>
    </row>
    <row r="14" spans="1:5" ht="89.25" x14ac:dyDescent="0.2">
      <c r="A14" s="346"/>
      <c r="B14" s="242" t="s">
        <v>131</v>
      </c>
      <c r="C14" s="243" t="s">
        <v>135</v>
      </c>
      <c r="D14" s="243" t="s">
        <v>162</v>
      </c>
      <c r="E14" s="349"/>
    </row>
    <row r="15" spans="1:5" ht="102" x14ac:dyDescent="0.2">
      <c r="A15" s="346"/>
      <c r="B15" s="242" t="s">
        <v>132</v>
      </c>
      <c r="C15" s="243" t="s">
        <v>158</v>
      </c>
      <c r="D15" s="247" t="s">
        <v>163</v>
      </c>
      <c r="E15" s="349"/>
    </row>
    <row r="16" spans="1:5" ht="63.75" x14ac:dyDescent="0.2">
      <c r="A16" s="346"/>
      <c r="B16" s="351" t="s">
        <v>133</v>
      </c>
      <c r="C16" s="243" t="s">
        <v>159</v>
      </c>
      <c r="D16" s="353" t="s">
        <v>176</v>
      </c>
      <c r="E16" s="349"/>
    </row>
    <row r="17" spans="1:5" ht="90" thickBot="1" x14ac:dyDescent="0.25">
      <c r="A17" s="347"/>
      <c r="B17" s="352"/>
      <c r="C17" s="248" t="s">
        <v>136</v>
      </c>
      <c r="D17" s="354"/>
      <c r="E17" s="350"/>
    </row>
    <row r="18" spans="1:5" ht="38.25" x14ac:dyDescent="0.2">
      <c r="A18" s="341" t="s">
        <v>34</v>
      </c>
      <c r="B18" s="240" t="s">
        <v>35</v>
      </c>
      <c r="C18" s="374" t="s">
        <v>125</v>
      </c>
      <c r="D18" s="374" t="s">
        <v>36</v>
      </c>
      <c r="E18" s="355" t="s">
        <v>37</v>
      </c>
    </row>
    <row r="19" spans="1:5" ht="51.75" thickBot="1" x14ac:dyDescent="0.25">
      <c r="A19" s="342"/>
      <c r="B19" s="244" t="s">
        <v>166</v>
      </c>
      <c r="C19" s="354"/>
      <c r="D19" s="354"/>
      <c r="E19" s="350"/>
    </row>
    <row r="20" spans="1:5" ht="76.5" x14ac:dyDescent="0.2">
      <c r="A20" s="341" t="s">
        <v>38</v>
      </c>
      <c r="B20" s="240" t="s">
        <v>21</v>
      </c>
      <c r="C20" s="241" t="s">
        <v>40</v>
      </c>
      <c r="D20" s="249" t="s">
        <v>44</v>
      </c>
      <c r="E20" s="360" t="s">
        <v>169</v>
      </c>
    </row>
    <row r="21" spans="1:5" ht="63.75" x14ac:dyDescent="0.2">
      <c r="A21" s="371"/>
      <c r="B21" s="242" t="s">
        <v>39</v>
      </c>
      <c r="C21" s="243" t="s">
        <v>41</v>
      </c>
      <c r="D21" s="250" t="s">
        <v>45</v>
      </c>
      <c r="E21" s="361"/>
    </row>
    <row r="22" spans="1:5" ht="51" x14ac:dyDescent="0.2">
      <c r="A22" s="371"/>
      <c r="B22" s="351" t="s">
        <v>126</v>
      </c>
      <c r="C22" s="243" t="s">
        <v>42</v>
      </c>
      <c r="D22" s="243" t="s">
        <v>46</v>
      </c>
      <c r="E22" s="361"/>
    </row>
    <row r="23" spans="1:5" ht="63.75" x14ac:dyDescent="0.2">
      <c r="A23" s="371"/>
      <c r="B23" s="372"/>
      <c r="C23" s="243" t="s">
        <v>43</v>
      </c>
      <c r="D23" s="353" t="s">
        <v>47</v>
      </c>
      <c r="E23" s="361"/>
    </row>
    <row r="24" spans="1:5" ht="67.5" customHeight="1" thickBot="1" x14ac:dyDescent="0.25">
      <c r="A24" s="342"/>
      <c r="B24" s="373"/>
      <c r="C24" s="248" t="s">
        <v>167</v>
      </c>
      <c r="D24" s="354"/>
      <c r="E24" s="362"/>
    </row>
    <row r="25" spans="1:5" ht="89.25" x14ac:dyDescent="0.2">
      <c r="A25" s="341" t="s">
        <v>48</v>
      </c>
      <c r="B25" s="251" t="s">
        <v>49</v>
      </c>
      <c r="C25" s="252" t="s">
        <v>54</v>
      </c>
      <c r="D25" s="249" t="s">
        <v>58</v>
      </c>
      <c r="E25" s="253" t="s">
        <v>61</v>
      </c>
    </row>
    <row r="26" spans="1:5" ht="76.5" x14ac:dyDescent="0.2">
      <c r="A26" s="371"/>
      <c r="B26" s="254" t="s">
        <v>50</v>
      </c>
      <c r="C26" s="243" t="s">
        <v>55</v>
      </c>
      <c r="D26" s="255" t="s">
        <v>59</v>
      </c>
      <c r="E26" s="348" t="s">
        <v>62</v>
      </c>
    </row>
    <row r="27" spans="1:5" ht="127.5" x14ac:dyDescent="0.2">
      <c r="A27" s="371"/>
      <c r="B27" s="256" t="s">
        <v>51</v>
      </c>
      <c r="C27" s="256" t="s">
        <v>56</v>
      </c>
      <c r="D27" s="353" t="s">
        <v>60</v>
      </c>
      <c r="E27" s="349"/>
    </row>
    <row r="28" spans="1:5" ht="67.5" customHeight="1" x14ac:dyDescent="0.2">
      <c r="A28" s="371"/>
      <c r="B28" s="257" t="s">
        <v>52</v>
      </c>
      <c r="C28" s="243" t="s">
        <v>170</v>
      </c>
      <c r="D28" s="375"/>
      <c r="E28" s="349"/>
    </row>
    <row r="29" spans="1:5" ht="102.75" thickBot="1" x14ac:dyDescent="0.25">
      <c r="A29" s="342"/>
      <c r="B29" s="258" t="s">
        <v>53</v>
      </c>
      <c r="C29" s="248" t="s">
        <v>57</v>
      </c>
      <c r="D29" s="354"/>
      <c r="E29" s="350"/>
    </row>
    <row r="30" spans="1:5" ht="102" x14ac:dyDescent="0.2">
      <c r="A30" s="356" t="s">
        <v>63</v>
      </c>
      <c r="B30" s="185" t="s">
        <v>64</v>
      </c>
      <c r="C30" s="206" t="s">
        <v>70</v>
      </c>
      <c r="D30" s="204" t="s">
        <v>76</v>
      </c>
      <c r="E30" s="202" t="s">
        <v>78</v>
      </c>
    </row>
    <row r="31" spans="1:5" ht="89.25" x14ac:dyDescent="0.2">
      <c r="A31" s="357"/>
      <c r="B31" s="203" t="s">
        <v>65</v>
      </c>
      <c r="C31" s="186" t="s">
        <v>71</v>
      </c>
      <c r="D31" s="205" t="s">
        <v>77</v>
      </c>
      <c r="E31" s="189" t="s">
        <v>79</v>
      </c>
    </row>
    <row r="32" spans="1:5" ht="51" x14ac:dyDescent="0.2">
      <c r="A32" s="357"/>
      <c r="B32" s="188" t="s">
        <v>66</v>
      </c>
      <c r="C32" s="187" t="s">
        <v>72</v>
      </c>
      <c r="D32" s="339" t="s">
        <v>171</v>
      </c>
      <c r="E32" s="368" t="s">
        <v>80</v>
      </c>
    </row>
    <row r="33" spans="1:5" ht="89.25" x14ac:dyDescent="0.2">
      <c r="A33" s="357"/>
      <c r="B33" s="190" t="s">
        <v>67</v>
      </c>
      <c r="C33" s="205" t="s">
        <v>73</v>
      </c>
      <c r="D33" s="359"/>
      <c r="E33" s="369"/>
    </row>
    <row r="34" spans="1:5" ht="102" x14ac:dyDescent="0.2">
      <c r="A34" s="357"/>
      <c r="B34" s="191" t="s">
        <v>68</v>
      </c>
      <c r="C34" s="207" t="s">
        <v>74</v>
      </c>
      <c r="D34" s="359"/>
      <c r="E34" s="369"/>
    </row>
    <row r="35" spans="1:5" ht="39" thickBot="1" x14ac:dyDescent="0.25">
      <c r="A35" s="358"/>
      <c r="B35" s="192" t="s">
        <v>69</v>
      </c>
      <c r="C35" s="174" t="s">
        <v>75</v>
      </c>
      <c r="D35" s="340"/>
      <c r="E35" s="370"/>
    </row>
    <row r="36" spans="1:5" ht="6" customHeight="1" thickBot="1" x14ac:dyDescent="0.25">
      <c r="A36" s="154"/>
      <c r="E36" s="155"/>
    </row>
    <row r="37" spans="1:5" ht="12.75" customHeight="1" x14ac:dyDescent="0.2">
      <c r="A37" s="274" t="s">
        <v>20</v>
      </c>
      <c r="B37" s="275"/>
      <c r="C37" s="275"/>
      <c r="D37" s="275"/>
      <c r="E37" s="276"/>
    </row>
    <row r="38" spans="1:5" ht="12.75" customHeight="1" x14ac:dyDescent="0.2">
      <c r="A38" s="264" t="s">
        <v>81</v>
      </c>
      <c r="B38" s="265"/>
      <c r="C38" s="265"/>
      <c r="D38" s="265"/>
      <c r="E38" s="266"/>
    </row>
    <row r="39" spans="1:5" ht="12.75" customHeight="1" x14ac:dyDescent="0.2">
      <c r="A39" s="264" t="s">
        <v>142</v>
      </c>
      <c r="B39" s="265"/>
      <c r="C39" s="265"/>
      <c r="D39" s="265"/>
      <c r="E39" s="266"/>
    </row>
    <row r="40" spans="1:5" ht="12.75" customHeight="1" x14ac:dyDescent="0.2">
      <c r="A40" s="264" t="s">
        <v>148</v>
      </c>
      <c r="B40" s="265"/>
      <c r="C40" s="265"/>
      <c r="D40" s="265"/>
      <c r="E40" s="266"/>
    </row>
    <row r="41" spans="1:5" ht="12.75" customHeight="1" x14ac:dyDescent="0.2">
      <c r="A41" s="264" t="s">
        <v>82</v>
      </c>
      <c r="B41" s="265"/>
      <c r="C41" s="265"/>
      <c r="D41" s="265"/>
      <c r="E41" s="266"/>
    </row>
    <row r="42" spans="1:5" ht="12.75" customHeight="1" x14ac:dyDescent="0.2">
      <c r="A42" s="264" t="s">
        <v>83</v>
      </c>
      <c r="B42" s="265"/>
      <c r="C42" s="265"/>
      <c r="D42" s="265"/>
      <c r="E42" s="266"/>
    </row>
    <row r="43" spans="1:5" ht="12.75" customHeight="1" x14ac:dyDescent="0.2">
      <c r="A43" s="264" t="s">
        <v>150</v>
      </c>
      <c r="B43" s="265"/>
      <c r="C43" s="265"/>
      <c r="D43" s="265"/>
      <c r="E43" s="266"/>
    </row>
    <row r="44" spans="1:5" ht="12.75" customHeight="1" x14ac:dyDescent="0.2">
      <c r="A44" s="264" t="s">
        <v>149</v>
      </c>
      <c r="B44" s="265"/>
      <c r="C44" s="265"/>
      <c r="D44" s="265"/>
      <c r="E44" s="266"/>
    </row>
    <row r="45" spans="1:5" ht="12.75" customHeight="1" x14ac:dyDescent="0.2">
      <c r="A45" s="264" t="s">
        <v>84</v>
      </c>
      <c r="B45" s="265"/>
      <c r="C45" s="265"/>
      <c r="D45" s="265"/>
      <c r="E45" s="266"/>
    </row>
    <row r="46" spans="1:5" ht="12.75" customHeight="1" x14ac:dyDescent="0.2">
      <c r="A46" s="264" t="s">
        <v>85</v>
      </c>
      <c r="B46" s="265"/>
      <c r="C46" s="265"/>
      <c r="D46" s="265"/>
      <c r="E46" s="266"/>
    </row>
    <row r="47" spans="1:5" ht="12.75" customHeight="1" x14ac:dyDescent="0.2">
      <c r="A47" s="264" t="s">
        <v>86</v>
      </c>
      <c r="B47" s="265"/>
      <c r="C47" s="265"/>
      <c r="D47" s="265"/>
      <c r="E47" s="266"/>
    </row>
    <row r="48" spans="1:5" ht="12.75" customHeight="1" x14ac:dyDescent="0.2">
      <c r="A48" s="264" t="s">
        <v>87</v>
      </c>
      <c r="B48" s="265"/>
      <c r="C48" s="265"/>
      <c r="D48" s="265"/>
      <c r="E48" s="266"/>
    </row>
    <row r="49" spans="1:5" ht="12.75" customHeight="1" x14ac:dyDescent="0.2">
      <c r="A49" s="264" t="s">
        <v>88</v>
      </c>
      <c r="B49" s="265"/>
      <c r="C49" s="265"/>
      <c r="D49" s="265"/>
      <c r="E49" s="266"/>
    </row>
    <row r="50" spans="1:5" ht="12.75" customHeight="1" x14ac:dyDescent="0.2">
      <c r="A50" s="264" t="s">
        <v>89</v>
      </c>
      <c r="B50" s="265"/>
      <c r="C50" s="265"/>
      <c r="D50" s="265"/>
      <c r="E50" s="266"/>
    </row>
    <row r="51" spans="1:5" ht="13.5" customHeight="1" x14ac:dyDescent="0.2">
      <c r="A51" s="264" t="s">
        <v>143</v>
      </c>
      <c r="B51" s="265"/>
      <c r="C51" s="265"/>
      <c r="D51" s="265"/>
      <c r="E51" s="266"/>
    </row>
    <row r="52" spans="1:5" ht="13.5" customHeight="1" x14ac:dyDescent="0.2">
      <c r="A52" s="264" t="s">
        <v>90</v>
      </c>
      <c r="B52" s="265"/>
      <c r="C52" s="265"/>
      <c r="D52" s="265"/>
      <c r="E52" s="266"/>
    </row>
    <row r="53" spans="1:5" x14ac:dyDescent="0.2">
      <c r="A53" s="264" t="s">
        <v>168</v>
      </c>
      <c r="B53" s="265"/>
      <c r="C53" s="265"/>
      <c r="D53" s="265"/>
      <c r="E53" s="266"/>
    </row>
    <row r="54" spans="1:5" ht="13.5" thickBot="1" x14ac:dyDescent="0.25">
      <c r="A54" s="267" t="s">
        <v>151</v>
      </c>
      <c r="B54" s="268"/>
      <c r="C54" s="268"/>
      <c r="D54" s="268"/>
      <c r="E54" s="269"/>
    </row>
  </sheetData>
  <mergeCells count="43">
    <mergeCell ref="A53:E53"/>
    <mergeCell ref="A54:E54"/>
    <mergeCell ref="A39:E39"/>
    <mergeCell ref="B3:E3"/>
    <mergeCell ref="A5:A10"/>
    <mergeCell ref="E5:E10"/>
    <mergeCell ref="D8:D9"/>
    <mergeCell ref="E32:E35"/>
    <mergeCell ref="A20:A24"/>
    <mergeCell ref="B22:B24"/>
    <mergeCell ref="D23:D24"/>
    <mergeCell ref="A25:A29"/>
    <mergeCell ref="E26:E29"/>
    <mergeCell ref="C18:C19"/>
    <mergeCell ref="D18:D19"/>
    <mergeCell ref="D27:D29"/>
    <mergeCell ref="A37:E37"/>
    <mergeCell ref="A38:E38"/>
    <mergeCell ref="E18:E19"/>
    <mergeCell ref="A30:A35"/>
    <mergeCell ref="D32:D35"/>
    <mergeCell ref="E20:E24"/>
    <mergeCell ref="C9:C10"/>
    <mergeCell ref="A18:A19"/>
    <mergeCell ref="B1:E1"/>
    <mergeCell ref="B2:E2"/>
    <mergeCell ref="A11:A17"/>
    <mergeCell ref="E12:E17"/>
    <mergeCell ref="B16:B17"/>
    <mergeCell ref="D16:D17"/>
    <mergeCell ref="A51:E51"/>
    <mergeCell ref="A52:E52"/>
    <mergeCell ref="A40:E40"/>
    <mergeCell ref="A41:E41"/>
    <mergeCell ref="A42:E42"/>
    <mergeCell ref="A45:E45"/>
    <mergeCell ref="A46:E46"/>
    <mergeCell ref="A47:E47"/>
    <mergeCell ref="A48:E48"/>
    <mergeCell ref="A49:E49"/>
    <mergeCell ref="A50:E50"/>
    <mergeCell ref="A43:E43"/>
    <mergeCell ref="A44:E44"/>
  </mergeCells>
  <phoneticPr fontId="24" type="noConversion"/>
  <printOptions horizontalCentered="1" verticalCentered="1"/>
  <pageMargins left="0" right="0" top="0" bottom="0" header="0" footer="0"/>
  <pageSetup scale="78" orientation="landscape" r:id="rId1"/>
  <rowBreaks count="4" manualBreakCount="4">
    <brk id="10" max="16383" man="1"/>
    <brk id="17" max="16383" man="1"/>
    <brk id="24" max="16383" man="1"/>
    <brk id="29" max="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indexed="10"/>
  </sheetPr>
  <dimension ref="B1:L117"/>
  <sheetViews>
    <sheetView topLeftCell="A11" zoomScaleSheetLayoutView="145" workbookViewId="0">
      <selection activeCell="C13" sqref="C13:C18"/>
    </sheetView>
  </sheetViews>
  <sheetFormatPr defaultColWidth="11.42578125" defaultRowHeight="12.75" x14ac:dyDescent="0.2"/>
  <cols>
    <col min="1" max="1" width="1.85546875" style="9" customWidth="1"/>
    <col min="2" max="2" width="5.140625" style="9" customWidth="1"/>
    <col min="3" max="3" width="36.28515625" style="9" customWidth="1"/>
    <col min="4" max="4" width="2.7109375" style="9" bestFit="1" customWidth="1"/>
    <col min="5" max="7" width="5" style="10" customWidth="1"/>
    <col min="8" max="8" width="1.140625" style="79" customWidth="1"/>
    <col min="9" max="11" width="9.140625" style="10" bestFit="1" customWidth="1"/>
    <col min="12" max="12" width="4" style="10" bestFit="1" customWidth="1"/>
    <col min="13" max="16384" width="11.42578125" style="9"/>
  </cols>
  <sheetData>
    <row r="1" spans="2:12" hidden="1" x14ac:dyDescent="0.2"/>
    <row r="2" spans="2:12" ht="9.75" customHeight="1" thickBot="1" x14ac:dyDescent="0.25">
      <c r="D2" s="178"/>
    </row>
    <row r="3" spans="2:12" ht="26.25" customHeight="1" thickBot="1" x14ac:dyDescent="0.25">
      <c r="B3" s="377" t="s">
        <v>101</v>
      </c>
      <c r="C3" s="377"/>
      <c r="D3" s="178"/>
      <c r="E3" s="178"/>
      <c r="F3" s="178"/>
      <c r="G3" s="178"/>
      <c r="I3" s="378" t="s">
        <v>104</v>
      </c>
      <c r="J3" s="379"/>
      <c r="K3" s="380"/>
      <c r="L3" s="177">
        <v>0</v>
      </c>
    </row>
    <row r="4" spans="2:12" ht="6" customHeight="1" thickBot="1" x14ac:dyDescent="0.25">
      <c r="E4" s="450"/>
      <c r="F4" s="450"/>
      <c r="G4" s="450"/>
      <c r="L4" s="9"/>
    </row>
    <row r="5" spans="2:12" ht="27.75" customHeight="1" x14ac:dyDescent="0.2">
      <c r="B5" s="458" t="s">
        <v>10</v>
      </c>
      <c r="C5" s="465" t="s">
        <v>5</v>
      </c>
      <c r="D5" s="451" t="s">
        <v>6</v>
      </c>
      <c r="E5" s="404" t="s">
        <v>103</v>
      </c>
      <c r="F5" s="405"/>
      <c r="G5" s="406"/>
      <c r="I5" s="404" t="s">
        <v>102</v>
      </c>
      <c r="J5" s="405"/>
      <c r="K5" s="406"/>
      <c r="L5" s="385">
        <f>COUNTA(I7:I34)</f>
        <v>28</v>
      </c>
    </row>
    <row r="6" spans="2:12" ht="13.5" thickBot="1" x14ac:dyDescent="0.25">
      <c r="B6" s="459"/>
      <c r="C6" s="466"/>
      <c r="D6" s="452"/>
      <c r="E6" s="43" t="s">
        <v>19</v>
      </c>
      <c r="F6" s="11" t="s">
        <v>18</v>
      </c>
      <c r="G6" s="12" t="s">
        <v>17</v>
      </c>
      <c r="I6" s="128" t="s">
        <v>19</v>
      </c>
      <c r="J6" s="11" t="s">
        <v>18</v>
      </c>
      <c r="K6" s="12" t="s">
        <v>17</v>
      </c>
      <c r="L6" s="386"/>
    </row>
    <row r="7" spans="2:12" ht="12.75" customHeight="1" x14ac:dyDescent="0.2">
      <c r="B7" s="459"/>
      <c r="C7" s="453" t="str">
        <f>Formato!B10</f>
        <v>A. COMPROMISSO COM A GOVERNANÇA CORPORATIVA (GC)</v>
      </c>
      <c r="D7" s="44">
        <v>1</v>
      </c>
      <c r="E7" s="57"/>
      <c r="F7" s="58"/>
      <c r="G7" s="1"/>
      <c r="I7" s="13" t="e">
        <f t="shared" ref="I7:I34" si="0">E7/$L$3</f>
        <v>#DIV/0!</v>
      </c>
      <c r="J7" s="14" t="e">
        <f t="shared" ref="J7:J34" si="1">F7/$L$3</f>
        <v>#DIV/0!</v>
      </c>
      <c r="K7" s="138" t="e">
        <f t="shared" ref="K7:K34" si="2">G7/$L$3</f>
        <v>#DIV/0!</v>
      </c>
      <c r="L7" s="97">
        <v>1</v>
      </c>
    </row>
    <row r="8" spans="2:12" ht="12.75" customHeight="1" x14ac:dyDescent="0.2">
      <c r="B8" s="459"/>
      <c r="C8" s="454"/>
      <c r="D8" s="45">
        <v>2</v>
      </c>
      <c r="E8" s="63"/>
      <c r="F8" s="64"/>
      <c r="G8" s="4"/>
      <c r="I8" s="16" t="e">
        <f t="shared" si="0"/>
        <v>#DIV/0!</v>
      </c>
      <c r="J8" s="17" t="e">
        <f t="shared" si="1"/>
        <v>#DIV/0!</v>
      </c>
      <c r="K8" s="139" t="e">
        <f t="shared" si="2"/>
        <v>#DIV/0!</v>
      </c>
      <c r="L8" s="98">
        <v>2</v>
      </c>
    </row>
    <row r="9" spans="2:12" ht="12.75" customHeight="1" x14ac:dyDescent="0.2">
      <c r="B9" s="459"/>
      <c r="C9" s="454"/>
      <c r="D9" s="47">
        <v>3</v>
      </c>
      <c r="E9" s="63"/>
      <c r="F9" s="64"/>
      <c r="G9" s="4"/>
      <c r="I9" s="16" t="e">
        <f t="shared" si="0"/>
        <v>#DIV/0!</v>
      </c>
      <c r="J9" s="17" t="e">
        <f t="shared" si="1"/>
        <v>#DIV/0!</v>
      </c>
      <c r="K9" s="139" t="e">
        <f t="shared" si="2"/>
        <v>#DIV/0!</v>
      </c>
      <c r="L9" s="98">
        <v>3</v>
      </c>
    </row>
    <row r="10" spans="2:12" ht="12.75" customHeight="1" x14ac:dyDescent="0.2">
      <c r="B10" s="459"/>
      <c r="C10" s="455"/>
      <c r="D10" s="45">
        <v>4</v>
      </c>
      <c r="E10" s="59"/>
      <c r="F10" s="60"/>
      <c r="G10" s="2"/>
      <c r="I10" s="16" t="e">
        <f t="shared" si="0"/>
        <v>#DIV/0!</v>
      </c>
      <c r="J10" s="17" t="e">
        <f t="shared" si="1"/>
        <v>#DIV/0!</v>
      </c>
      <c r="K10" s="139" t="e">
        <f t="shared" si="2"/>
        <v>#DIV/0!</v>
      </c>
      <c r="L10" s="98">
        <v>4</v>
      </c>
    </row>
    <row r="11" spans="2:12" ht="12.75" customHeight="1" x14ac:dyDescent="0.2">
      <c r="B11" s="459"/>
      <c r="C11" s="456"/>
      <c r="D11" s="47">
        <v>5</v>
      </c>
      <c r="E11" s="65"/>
      <c r="F11" s="66"/>
      <c r="G11" s="8"/>
      <c r="I11" s="16" t="e">
        <f t="shared" si="0"/>
        <v>#DIV/0!</v>
      </c>
      <c r="J11" s="17" t="e">
        <f t="shared" si="1"/>
        <v>#DIV/0!</v>
      </c>
      <c r="K11" s="139" t="e">
        <f t="shared" si="2"/>
        <v>#DIV/0!</v>
      </c>
      <c r="L11" s="98">
        <v>5</v>
      </c>
    </row>
    <row r="12" spans="2:12" ht="12.75" customHeight="1" thickBot="1" x14ac:dyDescent="0.25">
      <c r="B12" s="459"/>
      <c r="C12" s="457"/>
      <c r="D12" s="80">
        <v>6</v>
      </c>
      <c r="E12" s="61"/>
      <c r="F12" s="62"/>
      <c r="G12" s="3"/>
      <c r="I12" s="19" t="e">
        <f t="shared" si="0"/>
        <v>#DIV/0!</v>
      </c>
      <c r="J12" s="20" t="e">
        <f t="shared" si="1"/>
        <v>#DIV/0!</v>
      </c>
      <c r="K12" s="140" t="e">
        <f t="shared" si="2"/>
        <v>#DIV/0!</v>
      </c>
      <c r="L12" s="99">
        <v>6</v>
      </c>
    </row>
    <row r="13" spans="2:12" ht="12.75" customHeight="1" x14ac:dyDescent="0.2">
      <c r="B13" s="459"/>
      <c r="C13" s="454" t="str">
        <f>Formato!B16</f>
        <v>B. ESTRUTURA E FUNCIONAMENTO DO CONSELHO DE ADMINISTRAÇÃO (CA)</v>
      </c>
      <c r="D13" s="47">
        <v>1</v>
      </c>
      <c r="E13" s="63"/>
      <c r="F13" s="64"/>
      <c r="G13" s="4"/>
      <c r="I13" s="13" t="e">
        <f t="shared" si="0"/>
        <v>#DIV/0!</v>
      </c>
      <c r="J13" s="14" t="e">
        <f t="shared" si="1"/>
        <v>#DIV/0!</v>
      </c>
      <c r="K13" s="138" t="e">
        <f t="shared" si="2"/>
        <v>#DIV/0!</v>
      </c>
      <c r="L13" s="97">
        <v>7</v>
      </c>
    </row>
    <row r="14" spans="2:12" ht="12.75" customHeight="1" x14ac:dyDescent="0.2">
      <c r="B14" s="459"/>
      <c r="C14" s="454"/>
      <c r="D14" s="47">
        <v>2</v>
      </c>
      <c r="E14" s="63"/>
      <c r="F14" s="64"/>
      <c r="G14" s="4"/>
      <c r="I14" s="22" t="e">
        <f t="shared" si="0"/>
        <v>#DIV/0!</v>
      </c>
      <c r="J14" s="23" t="e">
        <f t="shared" si="1"/>
        <v>#DIV/0!</v>
      </c>
      <c r="K14" s="141" t="e">
        <f t="shared" si="2"/>
        <v>#DIV/0!</v>
      </c>
      <c r="L14" s="98">
        <v>8</v>
      </c>
    </row>
    <row r="15" spans="2:12" ht="12.75" customHeight="1" x14ac:dyDescent="0.2">
      <c r="B15" s="459"/>
      <c r="C15" s="454"/>
      <c r="D15" s="47">
        <v>3</v>
      </c>
      <c r="E15" s="63"/>
      <c r="F15" s="64"/>
      <c r="G15" s="4"/>
      <c r="I15" s="22" t="e">
        <f t="shared" si="0"/>
        <v>#DIV/0!</v>
      </c>
      <c r="J15" s="23" t="e">
        <f t="shared" si="1"/>
        <v>#DIV/0!</v>
      </c>
      <c r="K15" s="141" t="e">
        <f t="shared" si="2"/>
        <v>#DIV/0!</v>
      </c>
      <c r="L15" s="98">
        <v>9</v>
      </c>
    </row>
    <row r="16" spans="2:12" ht="12.75" customHeight="1" x14ac:dyDescent="0.2">
      <c r="B16" s="459"/>
      <c r="C16" s="455"/>
      <c r="D16" s="47">
        <v>4</v>
      </c>
      <c r="E16" s="59"/>
      <c r="F16" s="60"/>
      <c r="G16" s="2"/>
      <c r="I16" s="16" t="e">
        <f t="shared" si="0"/>
        <v>#DIV/0!</v>
      </c>
      <c r="J16" s="17" t="e">
        <f t="shared" si="1"/>
        <v>#DIV/0!</v>
      </c>
      <c r="K16" s="139" t="e">
        <f t="shared" si="2"/>
        <v>#DIV/0!</v>
      </c>
      <c r="L16" s="98">
        <v>10</v>
      </c>
    </row>
    <row r="17" spans="2:12" ht="12.75" customHeight="1" x14ac:dyDescent="0.2">
      <c r="B17" s="459"/>
      <c r="C17" s="456"/>
      <c r="D17" s="47">
        <v>5</v>
      </c>
      <c r="E17" s="65"/>
      <c r="F17" s="66"/>
      <c r="G17" s="8"/>
      <c r="I17" s="25" t="e">
        <f t="shared" si="0"/>
        <v>#DIV/0!</v>
      </c>
      <c r="J17" s="26" t="e">
        <f t="shared" si="1"/>
        <v>#DIV/0!</v>
      </c>
      <c r="K17" s="142" t="e">
        <f t="shared" si="2"/>
        <v>#DIV/0!</v>
      </c>
      <c r="L17" s="98">
        <v>11</v>
      </c>
    </row>
    <row r="18" spans="2:12" ht="12.75" customHeight="1" thickBot="1" x14ac:dyDescent="0.25">
      <c r="B18" s="459"/>
      <c r="C18" s="457"/>
      <c r="D18" s="80">
        <v>6</v>
      </c>
      <c r="E18" s="61"/>
      <c r="F18" s="62"/>
      <c r="G18" s="3"/>
      <c r="I18" s="19" t="e">
        <f t="shared" si="0"/>
        <v>#DIV/0!</v>
      </c>
      <c r="J18" s="20" t="e">
        <f t="shared" si="1"/>
        <v>#DIV/0!</v>
      </c>
      <c r="K18" s="140" t="e">
        <f t="shared" si="2"/>
        <v>#DIV/0!</v>
      </c>
      <c r="L18" s="99">
        <v>12</v>
      </c>
    </row>
    <row r="19" spans="2:12" ht="12.75" customHeight="1" x14ac:dyDescent="0.2">
      <c r="B19" s="459"/>
      <c r="C19" s="467" t="str">
        <f>Formato!B23</f>
        <v>C. AMBIENTE E PROCESSOS DE CONTROLE</v>
      </c>
      <c r="D19" s="47">
        <v>1</v>
      </c>
      <c r="E19" s="63"/>
      <c r="F19" s="64"/>
      <c r="G19" s="4"/>
      <c r="I19" s="13" t="e">
        <f t="shared" si="0"/>
        <v>#DIV/0!</v>
      </c>
      <c r="J19" s="14" t="e">
        <f t="shared" si="1"/>
        <v>#DIV/0!</v>
      </c>
      <c r="K19" s="138" t="e">
        <f t="shared" si="2"/>
        <v>#DIV/0!</v>
      </c>
      <c r="L19" s="97">
        <v>13</v>
      </c>
    </row>
    <row r="20" spans="2:12" ht="12.75" customHeight="1" thickBot="1" x14ac:dyDescent="0.25">
      <c r="B20" s="459"/>
      <c r="C20" s="468"/>
      <c r="D20" s="46">
        <v>2</v>
      </c>
      <c r="E20" s="61"/>
      <c r="F20" s="62"/>
      <c r="G20" s="3"/>
      <c r="I20" s="101" t="e">
        <f t="shared" si="0"/>
        <v>#DIV/0!</v>
      </c>
      <c r="J20" s="102" t="e">
        <f t="shared" si="1"/>
        <v>#DIV/0!</v>
      </c>
      <c r="K20" s="143" t="e">
        <f t="shared" si="2"/>
        <v>#DIV/0!</v>
      </c>
      <c r="L20" s="99">
        <v>14</v>
      </c>
    </row>
    <row r="21" spans="2:12" ht="12.75" customHeight="1" thickBot="1" x14ac:dyDescent="0.25">
      <c r="B21" s="459"/>
      <c r="C21" s="454" t="str">
        <f>Formato!B25</f>
        <v>D. TRANSPARÊNCIA E DIVULGAÇÃO</v>
      </c>
      <c r="D21" s="47">
        <v>1</v>
      </c>
      <c r="E21" s="63"/>
      <c r="F21" s="64"/>
      <c r="G21" s="4"/>
      <c r="I21" s="156" t="e">
        <f t="shared" si="0"/>
        <v>#DIV/0!</v>
      </c>
      <c r="J21" s="84" t="e">
        <f t="shared" si="1"/>
        <v>#DIV/0!</v>
      </c>
      <c r="K21" s="157" t="e">
        <f t="shared" si="2"/>
        <v>#DIV/0!</v>
      </c>
      <c r="L21" s="97">
        <v>15</v>
      </c>
    </row>
    <row r="22" spans="2:12" ht="12.75" customHeight="1" x14ac:dyDescent="0.2">
      <c r="B22" s="459"/>
      <c r="C22" s="454"/>
      <c r="D22" s="45">
        <v>2</v>
      </c>
      <c r="E22" s="63"/>
      <c r="F22" s="64"/>
      <c r="G22" s="4"/>
      <c r="I22" s="164" t="e">
        <f t="shared" si="0"/>
        <v>#DIV/0!</v>
      </c>
      <c r="J22" s="17" t="e">
        <f t="shared" si="1"/>
        <v>#DIV/0!</v>
      </c>
      <c r="K22" s="165" t="e">
        <f t="shared" si="2"/>
        <v>#DIV/0!</v>
      </c>
      <c r="L22" s="97">
        <v>16</v>
      </c>
    </row>
    <row r="23" spans="2:12" ht="12.75" customHeight="1" thickBot="1" x14ac:dyDescent="0.25">
      <c r="B23" s="459"/>
      <c r="C23" s="455"/>
      <c r="D23" s="45">
        <v>3</v>
      </c>
      <c r="E23" s="59"/>
      <c r="F23" s="60"/>
      <c r="G23" s="2"/>
      <c r="I23" s="19" t="e">
        <f t="shared" si="0"/>
        <v>#DIV/0!</v>
      </c>
      <c r="J23" s="20" t="e">
        <f t="shared" si="1"/>
        <v>#DIV/0!</v>
      </c>
      <c r="K23" s="140" t="e">
        <f t="shared" si="2"/>
        <v>#DIV/0!</v>
      </c>
      <c r="L23" s="99">
        <v>17</v>
      </c>
    </row>
    <row r="24" spans="2:12" x14ac:dyDescent="0.2">
      <c r="B24" s="459"/>
      <c r="C24" s="469" t="str">
        <f>Formato!B30</f>
        <v>E. TRATAMENTO DO ACIONISTAS MINORITARIOS DE DETENTORES DE TÍTULOS</v>
      </c>
      <c r="D24" s="44">
        <v>1</v>
      </c>
      <c r="E24" s="57"/>
      <c r="F24" s="58"/>
      <c r="G24" s="1"/>
      <c r="I24" s="13" t="e">
        <f t="shared" si="0"/>
        <v>#DIV/0!</v>
      </c>
      <c r="J24" s="14" t="e">
        <f t="shared" si="1"/>
        <v>#DIV/0!</v>
      </c>
      <c r="K24" s="138" t="e">
        <f t="shared" si="2"/>
        <v>#DIV/0!</v>
      </c>
      <c r="L24" s="97">
        <v>18</v>
      </c>
    </row>
    <row r="25" spans="2:12" x14ac:dyDescent="0.2">
      <c r="B25" s="459"/>
      <c r="C25" s="470"/>
      <c r="D25" s="45">
        <v>2</v>
      </c>
      <c r="E25" s="59"/>
      <c r="F25" s="60"/>
      <c r="G25" s="2"/>
      <c r="I25" s="16" t="e">
        <f t="shared" si="0"/>
        <v>#DIV/0!</v>
      </c>
      <c r="J25" s="17" t="e">
        <f t="shared" si="1"/>
        <v>#DIV/0!</v>
      </c>
      <c r="K25" s="139" t="e">
        <f t="shared" si="2"/>
        <v>#DIV/0!</v>
      </c>
      <c r="L25" s="98">
        <v>19</v>
      </c>
    </row>
    <row r="26" spans="2:12" ht="13.5" thickBot="1" x14ac:dyDescent="0.25">
      <c r="B26" s="459"/>
      <c r="C26" s="470"/>
      <c r="D26" s="47">
        <v>3</v>
      </c>
      <c r="E26" s="65"/>
      <c r="F26" s="66"/>
      <c r="G26" s="8"/>
      <c r="I26" s="16" t="e">
        <f t="shared" si="0"/>
        <v>#DIV/0!</v>
      </c>
      <c r="J26" s="17" t="e">
        <f t="shared" si="1"/>
        <v>#DIV/0!</v>
      </c>
      <c r="K26" s="139" t="e">
        <f t="shared" si="2"/>
        <v>#DIV/0!</v>
      </c>
      <c r="L26" s="98">
        <v>20</v>
      </c>
    </row>
    <row r="27" spans="2:12" x14ac:dyDescent="0.2">
      <c r="B27" s="459"/>
      <c r="C27" s="470"/>
      <c r="D27" s="47">
        <v>4</v>
      </c>
      <c r="E27" s="65"/>
      <c r="F27" s="66"/>
      <c r="G27" s="8"/>
      <c r="I27" s="16" t="e">
        <f t="shared" si="0"/>
        <v>#DIV/0!</v>
      </c>
      <c r="J27" s="17" t="e">
        <f t="shared" si="1"/>
        <v>#DIV/0!</v>
      </c>
      <c r="K27" s="139" t="e">
        <f t="shared" si="2"/>
        <v>#DIV/0!</v>
      </c>
      <c r="L27" s="97">
        <v>21</v>
      </c>
    </row>
    <row r="28" spans="2:12" ht="13.5" thickBot="1" x14ac:dyDescent="0.25">
      <c r="B28" s="459"/>
      <c r="C28" s="471"/>
      <c r="D28" s="45">
        <v>5</v>
      </c>
      <c r="E28" s="61"/>
      <c r="F28" s="62"/>
      <c r="G28" s="3"/>
      <c r="I28" s="19" t="e">
        <f t="shared" si="0"/>
        <v>#DIV/0!</v>
      </c>
      <c r="J28" s="20" t="e">
        <f t="shared" si="1"/>
        <v>#DIV/0!</v>
      </c>
      <c r="K28" s="140" t="e">
        <f t="shared" si="2"/>
        <v>#DIV/0!</v>
      </c>
      <c r="L28" s="99">
        <v>22</v>
      </c>
    </row>
    <row r="29" spans="2:12" ht="13.5" thickBot="1" x14ac:dyDescent="0.25">
      <c r="B29" s="459"/>
      <c r="C29" s="472" t="str">
        <f>Formato!B35</f>
        <v>F. DISCIPLINA FINANCEIRA</v>
      </c>
      <c r="D29" s="44">
        <v>1</v>
      </c>
      <c r="E29" s="57"/>
      <c r="F29" s="58"/>
      <c r="G29" s="1"/>
      <c r="I29" s="13" t="e">
        <f t="shared" si="0"/>
        <v>#DIV/0!</v>
      </c>
      <c r="J29" s="14" t="e">
        <f t="shared" si="1"/>
        <v>#DIV/0!</v>
      </c>
      <c r="K29" s="138" t="e">
        <f t="shared" si="2"/>
        <v>#DIV/0!</v>
      </c>
      <c r="L29" s="97">
        <v>23</v>
      </c>
    </row>
    <row r="30" spans="2:12" ht="13.5" thickBot="1" x14ac:dyDescent="0.25">
      <c r="B30" s="459"/>
      <c r="C30" s="473"/>
      <c r="D30" s="47">
        <v>2</v>
      </c>
      <c r="E30" s="63"/>
      <c r="F30" s="64"/>
      <c r="G30" s="4"/>
      <c r="I30" s="22" t="e">
        <f t="shared" si="0"/>
        <v>#DIV/0!</v>
      </c>
      <c r="J30" s="23" t="e">
        <f t="shared" si="1"/>
        <v>#DIV/0!</v>
      </c>
      <c r="K30" s="141" t="e">
        <f t="shared" si="2"/>
        <v>#DIV/0!</v>
      </c>
      <c r="L30" s="97">
        <v>24</v>
      </c>
    </row>
    <row r="31" spans="2:12" x14ac:dyDescent="0.2">
      <c r="B31" s="459"/>
      <c r="C31" s="473"/>
      <c r="D31" s="47">
        <v>3</v>
      </c>
      <c r="E31" s="63"/>
      <c r="F31" s="64"/>
      <c r="G31" s="4"/>
      <c r="I31" s="22" t="e">
        <f t="shared" si="0"/>
        <v>#DIV/0!</v>
      </c>
      <c r="J31" s="23" t="e">
        <f t="shared" si="1"/>
        <v>#DIV/0!</v>
      </c>
      <c r="K31" s="141" t="e">
        <f t="shared" si="2"/>
        <v>#DIV/0!</v>
      </c>
      <c r="L31" s="97">
        <v>25</v>
      </c>
    </row>
    <row r="32" spans="2:12" x14ac:dyDescent="0.2">
      <c r="B32" s="459"/>
      <c r="C32" s="473"/>
      <c r="D32" s="45">
        <v>4</v>
      </c>
      <c r="E32" s="59"/>
      <c r="F32" s="60"/>
      <c r="G32" s="2"/>
      <c r="I32" s="16" t="e">
        <f t="shared" si="0"/>
        <v>#DIV/0!</v>
      </c>
      <c r="J32" s="17" t="e">
        <f t="shared" si="1"/>
        <v>#DIV/0!</v>
      </c>
      <c r="K32" s="139" t="e">
        <f t="shared" si="2"/>
        <v>#DIV/0!</v>
      </c>
      <c r="L32" s="98">
        <v>26</v>
      </c>
    </row>
    <row r="33" spans="2:12" x14ac:dyDescent="0.2">
      <c r="B33" s="459"/>
      <c r="C33" s="473"/>
      <c r="D33" s="170">
        <v>5</v>
      </c>
      <c r="E33" s="65"/>
      <c r="F33" s="66"/>
      <c r="G33" s="8"/>
      <c r="I33" s="16" t="e">
        <f t="shared" si="0"/>
        <v>#DIV/0!</v>
      </c>
      <c r="J33" s="17" t="e">
        <f t="shared" si="1"/>
        <v>#DIV/0!</v>
      </c>
      <c r="K33" s="139" t="e">
        <f t="shared" si="2"/>
        <v>#DIV/0!</v>
      </c>
      <c r="L33" s="171">
        <v>27</v>
      </c>
    </row>
    <row r="34" spans="2:12" ht="13.5" thickBot="1" x14ac:dyDescent="0.25">
      <c r="B34" s="460"/>
      <c r="C34" s="474"/>
      <c r="D34" s="46">
        <v>6</v>
      </c>
      <c r="E34" s="61"/>
      <c r="F34" s="62"/>
      <c r="G34" s="3"/>
      <c r="I34" s="19" t="e">
        <f t="shared" si="0"/>
        <v>#DIV/0!</v>
      </c>
      <c r="J34" s="20" t="e">
        <f t="shared" si="1"/>
        <v>#DIV/0!</v>
      </c>
      <c r="K34" s="140" t="e">
        <f t="shared" si="2"/>
        <v>#DIV/0!</v>
      </c>
      <c r="L34" s="99">
        <v>28</v>
      </c>
    </row>
    <row r="35" spans="2:12" ht="13.5" thickBot="1" x14ac:dyDescent="0.25"/>
    <row r="36" spans="2:12" x14ac:dyDescent="0.2">
      <c r="B36" s="461" t="s">
        <v>11</v>
      </c>
      <c r="C36" s="394" t="s">
        <v>5</v>
      </c>
      <c r="D36" s="398" t="s">
        <v>6</v>
      </c>
      <c r="E36" s="396" t="s">
        <v>7</v>
      </c>
      <c r="F36" s="397"/>
      <c r="G36" s="398"/>
      <c r="I36" s="394" t="s">
        <v>7</v>
      </c>
      <c r="J36" s="397"/>
      <c r="K36" s="398"/>
      <c r="L36" s="385">
        <f>COUNTA(I38:I66)</f>
        <v>29</v>
      </c>
    </row>
    <row r="37" spans="2:12" ht="13.5" thickBot="1" x14ac:dyDescent="0.25">
      <c r="B37" s="462"/>
      <c r="C37" s="395"/>
      <c r="D37" s="432"/>
      <c r="E37" s="92" t="s">
        <v>19</v>
      </c>
      <c r="F37" s="31" t="s">
        <v>18</v>
      </c>
      <c r="G37" s="127" t="s">
        <v>17</v>
      </c>
      <c r="I37" s="126" t="s">
        <v>19</v>
      </c>
      <c r="J37" s="31" t="s">
        <v>18</v>
      </c>
      <c r="K37" s="127" t="s">
        <v>17</v>
      </c>
      <c r="L37" s="386"/>
    </row>
    <row r="38" spans="2:12" ht="12.75" customHeight="1" x14ac:dyDescent="0.2">
      <c r="B38" s="462"/>
      <c r="C38" s="401" t="str">
        <f>C7</f>
        <v>A. COMPROMISSO COM A GOVERNANÇA CORPORATIVA (GC)</v>
      </c>
      <c r="D38" s="93">
        <v>1</v>
      </c>
      <c r="E38" s="69"/>
      <c r="F38" s="58"/>
      <c r="G38" s="1"/>
      <c r="I38" s="13" t="e">
        <f t="shared" ref="I38:I66" si="3">E38/$L$3</f>
        <v>#DIV/0!</v>
      </c>
      <c r="J38" s="14" t="e">
        <f t="shared" ref="J38:J66" si="4">F38/$L$3</f>
        <v>#DIV/0!</v>
      </c>
      <c r="K38" s="138" t="e">
        <f t="shared" ref="K38:K66" si="5">G38/$L$3</f>
        <v>#DIV/0!</v>
      </c>
      <c r="L38" s="146">
        <v>1</v>
      </c>
    </row>
    <row r="39" spans="2:12" ht="12.75" customHeight="1" x14ac:dyDescent="0.2">
      <c r="B39" s="462"/>
      <c r="C39" s="464"/>
      <c r="D39" s="94">
        <v>2</v>
      </c>
      <c r="E39" s="70"/>
      <c r="F39" s="66"/>
      <c r="G39" s="8"/>
      <c r="I39" s="16" t="e">
        <f t="shared" si="3"/>
        <v>#DIV/0!</v>
      </c>
      <c r="J39" s="17" t="e">
        <f t="shared" si="4"/>
        <v>#DIV/0!</v>
      </c>
      <c r="K39" s="139" t="e">
        <f t="shared" si="5"/>
        <v>#DIV/0!</v>
      </c>
      <c r="L39" s="147">
        <v>2</v>
      </c>
    </row>
    <row r="40" spans="2:12" ht="12.75" customHeight="1" x14ac:dyDescent="0.2">
      <c r="B40" s="462"/>
      <c r="C40" s="464"/>
      <c r="D40" s="94">
        <v>3</v>
      </c>
      <c r="E40" s="71"/>
      <c r="F40" s="60"/>
      <c r="G40" s="2"/>
      <c r="I40" s="16" t="e">
        <f t="shared" si="3"/>
        <v>#DIV/0!</v>
      </c>
      <c r="J40" s="17" t="e">
        <f t="shared" si="4"/>
        <v>#DIV/0!</v>
      </c>
      <c r="K40" s="139" t="e">
        <f t="shared" si="5"/>
        <v>#DIV/0!</v>
      </c>
      <c r="L40" s="147">
        <v>3</v>
      </c>
    </row>
    <row r="41" spans="2:12" ht="12.75" customHeight="1" x14ac:dyDescent="0.2">
      <c r="B41" s="462"/>
      <c r="C41" s="464"/>
      <c r="D41" s="134">
        <v>4</v>
      </c>
      <c r="E41" s="70"/>
      <c r="F41" s="66"/>
      <c r="G41" s="8"/>
      <c r="I41" s="16" t="e">
        <f t="shared" si="3"/>
        <v>#DIV/0!</v>
      </c>
      <c r="J41" s="17" t="e">
        <f t="shared" si="4"/>
        <v>#DIV/0!</v>
      </c>
      <c r="K41" s="139" t="e">
        <f t="shared" si="5"/>
        <v>#DIV/0!</v>
      </c>
      <c r="L41" s="172">
        <v>4</v>
      </c>
    </row>
    <row r="42" spans="2:12" ht="13.5" thickBot="1" x14ac:dyDescent="0.25">
      <c r="B42" s="462"/>
      <c r="C42" s="403"/>
      <c r="D42" s="95">
        <v>5</v>
      </c>
      <c r="E42" s="73"/>
      <c r="F42" s="62"/>
      <c r="G42" s="3"/>
      <c r="I42" s="19" t="e">
        <f t="shared" si="3"/>
        <v>#DIV/0!</v>
      </c>
      <c r="J42" s="20" t="e">
        <f t="shared" si="4"/>
        <v>#DIV/0!</v>
      </c>
      <c r="K42" s="140" t="e">
        <f t="shared" si="5"/>
        <v>#DIV/0!</v>
      </c>
      <c r="L42" s="148">
        <v>5</v>
      </c>
    </row>
    <row r="43" spans="2:12" ht="12.75" customHeight="1" x14ac:dyDescent="0.2">
      <c r="B43" s="462"/>
      <c r="C43" s="401" t="str">
        <f>C13</f>
        <v>B. ESTRUTURA E FUNCIONAMENTO DO CONSELHO DE ADMINISTRAÇÃO (CA)</v>
      </c>
      <c r="D43" s="96">
        <v>1</v>
      </c>
      <c r="E43" s="57"/>
      <c r="F43" s="58"/>
      <c r="G43" s="1"/>
      <c r="I43" s="13" t="e">
        <f t="shared" si="3"/>
        <v>#DIV/0!</v>
      </c>
      <c r="J43" s="14" t="e">
        <f t="shared" si="4"/>
        <v>#DIV/0!</v>
      </c>
      <c r="K43" s="138" t="e">
        <f t="shared" si="5"/>
        <v>#DIV/0!</v>
      </c>
      <c r="L43" s="146">
        <v>6</v>
      </c>
    </row>
    <row r="44" spans="2:12" x14ac:dyDescent="0.2">
      <c r="B44" s="462"/>
      <c r="C44" s="402"/>
      <c r="D44" s="94">
        <v>2</v>
      </c>
      <c r="E44" s="59"/>
      <c r="F44" s="60"/>
      <c r="G44" s="2"/>
      <c r="I44" s="16" t="e">
        <f t="shared" si="3"/>
        <v>#DIV/0!</v>
      </c>
      <c r="J44" s="17" t="e">
        <f t="shared" si="4"/>
        <v>#DIV/0!</v>
      </c>
      <c r="K44" s="139" t="e">
        <f t="shared" si="5"/>
        <v>#DIV/0!</v>
      </c>
      <c r="L44" s="147">
        <v>7</v>
      </c>
    </row>
    <row r="45" spans="2:12" x14ac:dyDescent="0.2">
      <c r="B45" s="462"/>
      <c r="C45" s="403"/>
      <c r="D45" s="94">
        <v>3</v>
      </c>
      <c r="E45" s="59"/>
      <c r="F45" s="66"/>
      <c r="G45" s="8"/>
      <c r="I45" s="16" t="e">
        <f t="shared" si="3"/>
        <v>#DIV/0!</v>
      </c>
      <c r="J45" s="17" t="e">
        <f t="shared" si="4"/>
        <v>#DIV/0!</v>
      </c>
      <c r="K45" s="139" t="e">
        <f t="shared" si="5"/>
        <v>#DIV/0!</v>
      </c>
      <c r="L45" s="147">
        <v>8</v>
      </c>
    </row>
    <row r="46" spans="2:12" x14ac:dyDescent="0.2">
      <c r="B46" s="462"/>
      <c r="C46" s="403"/>
      <c r="D46" s="94">
        <v>4</v>
      </c>
      <c r="E46" s="59"/>
      <c r="F46" s="66"/>
      <c r="G46" s="8"/>
      <c r="I46" s="16" t="e">
        <f t="shared" si="3"/>
        <v>#DIV/0!</v>
      </c>
      <c r="J46" s="17" t="e">
        <f t="shared" si="4"/>
        <v>#DIV/0!</v>
      </c>
      <c r="K46" s="139" t="e">
        <f t="shared" si="5"/>
        <v>#DIV/0!</v>
      </c>
      <c r="L46" s="147">
        <v>9</v>
      </c>
    </row>
    <row r="47" spans="2:12" x14ac:dyDescent="0.2">
      <c r="B47" s="462"/>
      <c r="C47" s="403"/>
      <c r="D47" s="94">
        <v>5</v>
      </c>
      <c r="E47" s="59"/>
      <c r="F47" s="66"/>
      <c r="G47" s="8"/>
      <c r="I47" s="16" t="e">
        <f t="shared" si="3"/>
        <v>#DIV/0!</v>
      </c>
      <c r="J47" s="17" t="e">
        <f t="shared" si="4"/>
        <v>#DIV/0!</v>
      </c>
      <c r="K47" s="139" t="e">
        <f t="shared" si="5"/>
        <v>#DIV/0!</v>
      </c>
      <c r="L47" s="147">
        <v>10</v>
      </c>
    </row>
    <row r="48" spans="2:12" x14ac:dyDescent="0.2">
      <c r="B48" s="462"/>
      <c r="C48" s="403"/>
      <c r="D48" s="94">
        <v>6</v>
      </c>
      <c r="E48" s="59"/>
      <c r="F48" s="66"/>
      <c r="G48" s="8"/>
      <c r="I48" s="16" t="e">
        <f t="shared" si="3"/>
        <v>#DIV/0!</v>
      </c>
      <c r="J48" s="17" t="e">
        <f t="shared" si="4"/>
        <v>#DIV/0!</v>
      </c>
      <c r="K48" s="139" t="e">
        <f t="shared" si="5"/>
        <v>#DIV/0!</v>
      </c>
      <c r="L48" s="147">
        <v>11</v>
      </c>
    </row>
    <row r="49" spans="2:12" ht="13.5" thickBot="1" x14ac:dyDescent="0.25">
      <c r="B49" s="462"/>
      <c r="C49" s="403"/>
      <c r="D49" s="95">
        <v>7</v>
      </c>
      <c r="E49" s="59"/>
      <c r="F49" s="66"/>
      <c r="G49" s="8"/>
      <c r="I49" s="19" t="e">
        <f t="shared" si="3"/>
        <v>#DIV/0!</v>
      </c>
      <c r="J49" s="20" t="e">
        <f t="shared" si="4"/>
        <v>#DIV/0!</v>
      </c>
      <c r="K49" s="140" t="e">
        <f t="shared" si="5"/>
        <v>#DIV/0!</v>
      </c>
      <c r="L49" s="148">
        <v>12</v>
      </c>
    </row>
    <row r="50" spans="2:12" ht="24.75" thickBot="1" x14ac:dyDescent="0.25">
      <c r="B50" s="462"/>
      <c r="C50" s="48" t="str">
        <f>C19</f>
        <v>C. AMBIENTE E PROCESSOS DE CONTROLE</v>
      </c>
      <c r="D50" s="89">
        <v>1</v>
      </c>
      <c r="E50" s="91"/>
      <c r="F50" s="67"/>
      <c r="G50" s="68"/>
      <c r="I50" s="28" t="e">
        <f t="shared" si="3"/>
        <v>#DIV/0!</v>
      </c>
      <c r="J50" s="29" t="e">
        <f t="shared" si="4"/>
        <v>#DIV/0!</v>
      </c>
      <c r="K50" s="145" t="e">
        <f t="shared" si="5"/>
        <v>#DIV/0!</v>
      </c>
      <c r="L50" s="149">
        <v>13</v>
      </c>
    </row>
    <row r="51" spans="2:12" x14ac:dyDescent="0.2">
      <c r="B51" s="462"/>
      <c r="C51" s="409" t="str">
        <f>C21</f>
        <v>D. TRANSPARÊNCIA E DIVULGAÇÃO</v>
      </c>
      <c r="D51" s="96">
        <v>1</v>
      </c>
      <c r="E51" s="69"/>
      <c r="F51" s="58"/>
      <c r="G51" s="1"/>
      <c r="I51" s="13" t="e">
        <f t="shared" si="3"/>
        <v>#DIV/0!</v>
      </c>
      <c r="J51" s="14" t="e">
        <f t="shared" si="4"/>
        <v>#DIV/0!</v>
      </c>
      <c r="K51" s="138" t="e">
        <f t="shared" si="5"/>
        <v>#DIV/0!</v>
      </c>
      <c r="L51" s="146">
        <v>14</v>
      </c>
    </row>
    <row r="52" spans="2:12" x14ac:dyDescent="0.2">
      <c r="B52" s="462"/>
      <c r="C52" s="410"/>
      <c r="D52" s="94">
        <v>2</v>
      </c>
      <c r="E52" s="72"/>
      <c r="F52" s="64"/>
      <c r="G52" s="4"/>
      <c r="I52" s="16" t="e">
        <f t="shared" si="3"/>
        <v>#DIV/0!</v>
      </c>
      <c r="J52" s="17" t="e">
        <f t="shared" si="4"/>
        <v>#DIV/0!</v>
      </c>
      <c r="K52" s="139" t="e">
        <f t="shared" si="5"/>
        <v>#DIV/0!</v>
      </c>
      <c r="L52" s="147">
        <v>15</v>
      </c>
    </row>
    <row r="53" spans="2:12" x14ac:dyDescent="0.2">
      <c r="B53" s="462"/>
      <c r="C53" s="410"/>
      <c r="D53" s="94">
        <v>3</v>
      </c>
      <c r="E53" s="71"/>
      <c r="F53" s="60"/>
      <c r="G53" s="2"/>
      <c r="I53" s="16" t="e">
        <f t="shared" si="3"/>
        <v>#DIV/0!</v>
      </c>
      <c r="J53" s="17" t="e">
        <f t="shared" si="4"/>
        <v>#DIV/0!</v>
      </c>
      <c r="K53" s="139" t="e">
        <f t="shared" si="5"/>
        <v>#DIV/0!</v>
      </c>
      <c r="L53" s="147">
        <v>16</v>
      </c>
    </row>
    <row r="54" spans="2:12" x14ac:dyDescent="0.2">
      <c r="B54" s="462"/>
      <c r="C54" s="410"/>
      <c r="D54" s="134">
        <v>4</v>
      </c>
      <c r="E54" s="71"/>
      <c r="F54" s="60"/>
      <c r="G54" s="2"/>
      <c r="I54" s="16" t="e">
        <f t="shared" si="3"/>
        <v>#DIV/0!</v>
      </c>
      <c r="J54" s="17" t="e">
        <f t="shared" si="4"/>
        <v>#DIV/0!</v>
      </c>
      <c r="K54" s="139" t="e">
        <f t="shared" si="5"/>
        <v>#DIV/0!</v>
      </c>
      <c r="L54" s="147">
        <v>17</v>
      </c>
    </row>
    <row r="55" spans="2:12" ht="13.5" thickBot="1" x14ac:dyDescent="0.25">
      <c r="B55" s="462"/>
      <c r="C55" s="411"/>
      <c r="D55" s="95">
        <v>5</v>
      </c>
      <c r="E55" s="73"/>
      <c r="F55" s="62"/>
      <c r="G55" s="3"/>
      <c r="I55" s="19" t="e">
        <f t="shared" si="3"/>
        <v>#DIV/0!</v>
      </c>
      <c r="J55" s="20" t="e">
        <f t="shared" si="4"/>
        <v>#DIV/0!</v>
      </c>
      <c r="K55" s="140" t="e">
        <f t="shared" si="5"/>
        <v>#DIV/0!</v>
      </c>
      <c r="L55" s="148">
        <v>18</v>
      </c>
    </row>
    <row r="56" spans="2:12" ht="12.75" customHeight="1" x14ac:dyDescent="0.2">
      <c r="B56" s="462"/>
      <c r="C56" s="409" t="str">
        <f>C24</f>
        <v>E. TRATAMENTO DO ACIONISTAS MINORITARIOS DE DETENTORES DE TÍTULOS</v>
      </c>
      <c r="D56" s="96">
        <v>1</v>
      </c>
      <c r="E56" s="57"/>
      <c r="F56" s="58"/>
      <c r="G56" s="1"/>
      <c r="I56" s="13" t="e">
        <f t="shared" si="3"/>
        <v>#DIV/0!</v>
      </c>
      <c r="J56" s="14" t="e">
        <f t="shared" si="4"/>
        <v>#DIV/0!</v>
      </c>
      <c r="K56" s="138" t="e">
        <f t="shared" si="5"/>
        <v>#DIV/0!</v>
      </c>
      <c r="L56" s="146">
        <v>19</v>
      </c>
    </row>
    <row r="57" spans="2:12" x14ac:dyDescent="0.2">
      <c r="B57" s="462"/>
      <c r="C57" s="410"/>
      <c r="D57" s="94">
        <v>2</v>
      </c>
      <c r="E57" s="59"/>
      <c r="F57" s="60"/>
      <c r="G57" s="2"/>
      <c r="I57" s="16" t="e">
        <f t="shared" si="3"/>
        <v>#DIV/0!</v>
      </c>
      <c r="J57" s="17" t="e">
        <f t="shared" si="4"/>
        <v>#DIV/0!</v>
      </c>
      <c r="K57" s="139" t="e">
        <f t="shared" si="5"/>
        <v>#DIV/0!</v>
      </c>
      <c r="L57" s="147">
        <v>20</v>
      </c>
    </row>
    <row r="58" spans="2:12" x14ac:dyDescent="0.2">
      <c r="B58" s="462"/>
      <c r="C58" s="410"/>
      <c r="D58" s="94">
        <v>3</v>
      </c>
      <c r="E58" s="59"/>
      <c r="F58" s="60"/>
      <c r="G58" s="2"/>
      <c r="I58" s="16" t="e">
        <f t="shared" si="3"/>
        <v>#DIV/0!</v>
      </c>
      <c r="J58" s="17" t="e">
        <f t="shared" si="4"/>
        <v>#DIV/0!</v>
      </c>
      <c r="K58" s="139" t="e">
        <f t="shared" si="5"/>
        <v>#DIV/0!</v>
      </c>
      <c r="L58" s="147">
        <v>21</v>
      </c>
    </row>
    <row r="59" spans="2:12" x14ac:dyDescent="0.2">
      <c r="B59" s="462"/>
      <c r="C59" s="410"/>
      <c r="D59" s="94">
        <v>4</v>
      </c>
      <c r="E59" s="59"/>
      <c r="F59" s="60"/>
      <c r="G59" s="2"/>
      <c r="I59" s="16" t="e">
        <f t="shared" si="3"/>
        <v>#DIV/0!</v>
      </c>
      <c r="J59" s="17" t="e">
        <f t="shared" si="4"/>
        <v>#DIV/0!</v>
      </c>
      <c r="K59" s="139" t="e">
        <f t="shared" si="5"/>
        <v>#DIV/0!</v>
      </c>
      <c r="L59" s="147">
        <v>22</v>
      </c>
    </row>
    <row r="60" spans="2:12" ht="13.5" thickBot="1" x14ac:dyDescent="0.25">
      <c r="B60" s="462"/>
      <c r="C60" s="411"/>
      <c r="D60" s="95">
        <v>5</v>
      </c>
      <c r="E60" s="59"/>
      <c r="F60" s="60"/>
      <c r="G60" s="2"/>
      <c r="I60" s="19" t="e">
        <f t="shared" si="3"/>
        <v>#DIV/0!</v>
      </c>
      <c r="J60" s="20" t="e">
        <f t="shared" si="4"/>
        <v>#DIV/0!</v>
      </c>
      <c r="K60" s="140" t="e">
        <f t="shared" si="5"/>
        <v>#DIV/0!</v>
      </c>
      <c r="L60" s="148">
        <v>23</v>
      </c>
    </row>
    <row r="61" spans="2:12" ht="12.75" customHeight="1" x14ac:dyDescent="0.2">
      <c r="B61" s="462"/>
      <c r="C61" s="412" t="str">
        <f>C29</f>
        <v>F. DISCIPLINA FINANCEIRA</v>
      </c>
      <c r="D61" s="96">
        <v>1</v>
      </c>
      <c r="E61" s="57"/>
      <c r="F61" s="58"/>
      <c r="G61" s="1"/>
      <c r="I61" s="13" t="e">
        <f t="shared" si="3"/>
        <v>#DIV/0!</v>
      </c>
      <c r="J61" s="14" t="e">
        <f t="shared" si="4"/>
        <v>#DIV/0!</v>
      </c>
      <c r="K61" s="138" t="e">
        <f t="shared" si="5"/>
        <v>#DIV/0!</v>
      </c>
      <c r="L61" s="146">
        <v>24</v>
      </c>
    </row>
    <row r="62" spans="2:12" x14ac:dyDescent="0.2">
      <c r="B62" s="462"/>
      <c r="C62" s="413"/>
      <c r="D62" s="94">
        <v>2</v>
      </c>
      <c r="E62" s="59"/>
      <c r="F62" s="60"/>
      <c r="G62" s="2"/>
      <c r="I62" s="16" t="e">
        <f t="shared" si="3"/>
        <v>#DIV/0!</v>
      </c>
      <c r="J62" s="17" t="e">
        <f t="shared" si="4"/>
        <v>#DIV/0!</v>
      </c>
      <c r="K62" s="139" t="e">
        <f t="shared" si="5"/>
        <v>#DIV/0!</v>
      </c>
      <c r="L62" s="147">
        <v>25</v>
      </c>
    </row>
    <row r="63" spans="2:12" x14ac:dyDescent="0.2">
      <c r="B63" s="462"/>
      <c r="C63" s="413"/>
      <c r="D63" s="94">
        <v>3</v>
      </c>
      <c r="E63" s="59"/>
      <c r="F63" s="60"/>
      <c r="G63" s="2"/>
      <c r="I63" s="16" t="e">
        <f t="shared" si="3"/>
        <v>#DIV/0!</v>
      </c>
      <c r="J63" s="17" t="e">
        <f t="shared" si="4"/>
        <v>#DIV/0!</v>
      </c>
      <c r="K63" s="139" t="e">
        <f t="shared" si="5"/>
        <v>#DIV/0!</v>
      </c>
      <c r="L63" s="147">
        <v>26</v>
      </c>
    </row>
    <row r="64" spans="2:12" x14ac:dyDescent="0.2">
      <c r="B64" s="462"/>
      <c r="C64" s="413"/>
      <c r="D64" s="134">
        <v>4</v>
      </c>
      <c r="E64" s="65"/>
      <c r="F64" s="66"/>
      <c r="G64" s="8"/>
      <c r="I64" s="16" t="e">
        <f t="shared" si="3"/>
        <v>#DIV/0!</v>
      </c>
      <c r="J64" s="17" t="e">
        <f t="shared" si="4"/>
        <v>#DIV/0!</v>
      </c>
      <c r="K64" s="139" t="e">
        <f t="shared" si="5"/>
        <v>#DIV/0!</v>
      </c>
      <c r="L64" s="147">
        <v>27</v>
      </c>
    </row>
    <row r="65" spans="2:12" x14ac:dyDescent="0.2">
      <c r="B65" s="462"/>
      <c r="C65" s="413"/>
      <c r="D65" s="134">
        <v>5</v>
      </c>
      <c r="E65" s="65"/>
      <c r="F65" s="66"/>
      <c r="G65" s="8"/>
      <c r="I65" s="16" t="e">
        <f t="shared" si="3"/>
        <v>#DIV/0!</v>
      </c>
      <c r="J65" s="17" t="e">
        <f t="shared" si="4"/>
        <v>#DIV/0!</v>
      </c>
      <c r="K65" s="139" t="e">
        <f t="shared" si="5"/>
        <v>#DIV/0!</v>
      </c>
      <c r="L65" s="172">
        <v>28</v>
      </c>
    </row>
    <row r="66" spans="2:12" ht="13.5" thickBot="1" x14ac:dyDescent="0.25">
      <c r="B66" s="463"/>
      <c r="C66" s="414"/>
      <c r="D66" s="95">
        <v>6</v>
      </c>
      <c r="E66" s="61"/>
      <c r="F66" s="62"/>
      <c r="G66" s="3"/>
      <c r="I66" s="19" t="e">
        <f t="shared" si="3"/>
        <v>#DIV/0!</v>
      </c>
      <c r="J66" s="20" t="e">
        <f t="shared" si="4"/>
        <v>#DIV/0!</v>
      </c>
      <c r="K66" s="140" t="e">
        <f t="shared" si="5"/>
        <v>#DIV/0!</v>
      </c>
      <c r="L66" s="148">
        <v>29</v>
      </c>
    </row>
    <row r="67" spans="2:12" ht="13.5" thickBot="1" x14ac:dyDescent="0.25"/>
    <row r="68" spans="2:12" x14ac:dyDescent="0.2">
      <c r="B68" s="446" t="s">
        <v>12</v>
      </c>
      <c r="C68" s="429" t="s">
        <v>5</v>
      </c>
      <c r="D68" s="399" t="s">
        <v>6</v>
      </c>
      <c r="E68" s="431" t="s">
        <v>8</v>
      </c>
      <c r="F68" s="430"/>
      <c r="G68" s="399"/>
      <c r="I68" s="429" t="s">
        <v>8</v>
      </c>
      <c r="J68" s="430"/>
      <c r="K68" s="399"/>
      <c r="L68" s="385">
        <f>COUNTA(I70:I91)</f>
        <v>22</v>
      </c>
    </row>
    <row r="69" spans="2:12" ht="13.5" thickBot="1" x14ac:dyDescent="0.25">
      <c r="B69" s="447"/>
      <c r="C69" s="449"/>
      <c r="D69" s="400"/>
      <c r="E69" s="136" t="s">
        <v>19</v>
      </c>
      <c r="F69" s="32" t="s">
        <v>18</v>
      </c>
      <c r="G69" s="33" t="s">
        <v>17</v>
      </c>
      <c r="I69" s="125" t="s">
        <v>19</v>
      </c>
      <c r="J69" s="32" t="s">
        <v>18</v>
      </c>
      <c r="K69" s="33" t="s">
        <v>17</v>
      </c>
      <c r="L69" s="386"/>
    </row>
    <row r="70" spans="2:12" ht="12.75" customHeight="1" x14ac:dyDescent="0.2">
      <c r="B70" s="447"/>
      <c r="C70" s="437" t="str">
        <f>C7</f>
        <v>A. COMPROMISSO COM A GOVERNANÇA CORPORATIVA (GC)</v>
      </c>
      <c r="D70" s="49">
        <v>1</v>
      </c>
      <c r="E70" s="57"/>
      <c r="F70" s="58"/>
      <c r="G70" s="1"/>
      <c r="I70" s="13" t="e">
        <f t="shared" ref="I70:I91" si="6">E70/$L$3</f>
        <v>#DIV/0!</v>
      </c>
      <c r="J70" s="14" t="e">
        <f t="shared" ref="J70:J91" si="7">F70/$L$3</f>
        <v>#DIV/0!</v>
      </c>
      <c r="K70" s="138" t="e">
        <f t="shared" ref="K70:K91" si="8">G70/$L$3</f>
        <v>#DIV/0!</v>
      </c>
      <c r="L70" s="150">
        <v>1</v>
      </c>
    </row>
    <row r="71" spans="2:12" x14ac:dyDescent="0.2">
      <c r="B71" s="447"/>
      <c r="C71" s="392"/>
      <c r="D71" s="107">
        <v>2</v>
      </c>
      <c r="E71" s="59"/>
      <c r="F71" s="60"/>
      <c r="G71" s="2"/>
      <c r="I71" s="16" t="e">
        <f t="shared" si="6"/>
        <v>#DIV/0!</v>
      </c>
      <c r="J71" s="17" t="e">
        <f t="shared" si="7"/>
        <v>#DIV/0!</v>
      </c>
      <c r="K71" s="139" t="e">
        <f t="shared" si="8"/>
        <v>#DIV/0!</v>
      </c>
      <c r="L71" s="151">
        <v>2</v>
      </c>
    </row>
    <row r="72" spans="2:12" x14ac:dyDescent="0.2">
      <c r="B72" s="447"/>
      <c r="C72" s="392"/>
      <c r="D72" s="137">
        <v>3</v>
      </c>
      <c r="E72" s="63"/>
      <c r="F72" s="64"/>
      <c r="G72" s="4"/>
      <c r="I72" s="16" t="e">
        <f t="shared" si="6"/>
        <v>#DIV/0!</v>
      </c>
      <c r="J72" s="17" t="e">
        <f t="shared" si="7"/>
        <v>#DIV/0!</v>
      </c>
      <c r="K72" s="139" t="e">
        <f t="shared" si="8"/>
        <v>#DIV/0!</v>
      </c>
      <c r="L72" s="151">
        <v>3</v>
      </c>
    </row>
    <row r="73" spans="2:12" x14ac:dyDescent="0.2">
      <c r="B73" s="447"/>
      <c r="C73" s="392"/>
      <c r="D73" s="137">
        <v>4</v>
      </c>
      <c r="E73" s="63"/>
      <c r="F73" s="64"/>
      <c r="G73" s="4"/>
      <c r="I73" s="16" t="e">
        <f t="shared" si="6"/>
        <v>#DIV/0!</v>
      </c>
      <c r="J73" s="17" t="e">
        <f t="shared" si="7"/>
        <v>#DIV/0!</v>
      </c>
      <c r="K73" s="139" t="e">
        <f t="shared" si="8"/>
        <v>#DIV/0!</v>
      </c>
      <c r="L73" s="173">
        <v>4</v>
      </c>
    </row>
    <row r="74" spans="2:12" ht="13.5" thickBot="1" x14ac:dyDescent="0.25">
      <c r="B74" s="447"/>
      <c r="C74" s="392"/>
      <c r="D74" s="137">
        <v>5</v>
      </c>
      <c r="E74" s="63"/>
      <c r="F74" s="64"/>
      <c r="G74" s="4"/>
      <c r="I74" s="19" t="e">
        <f t="shared" si="6"/>
        <v>#DIV/0!</v>
      </c>
      <c r="J74" s="20" t="e">
        <f t="shared" si="7"/>
        <v>#DIV/0!</v>
      </c>
      <c r="K74" s="140" t="e">
        <f t="shared" si="8"/>
        <v>#DIV/0!</v>
      </c>
      <c r="L74" s="152">
        <v>5</v>
      </c>
    </row>
    <row r="75" spans="2:12" x14ac:dyDescent="0.2">
      <c r="B75" s="447"/>
      <c r="C75" s="391" t="str">
        <f>C13</f>
        <v>B. ESTRUTURA E FUNCIONAMENTO DO CONSELHO DE ADMINISTRAÇÃO (CA)</v>
      </c>
      <c r="D75" s="49">
        <v>1</v>
      </c>
      <c r="E75" s="57"/>
      <c r="F75" s="58"/>
      <c r="G75" s="1"/>
      <c r="I75" s="13" t="e">
        <f t="shared" si="6"/>
        <v>#DIV/0!</v>
      </c>
      <c r="J75" s="14" t="e">
        <f t="shared" si="7"/>
        <v>#DIV/0!</v>
      </c>
      <c r="K75" s="138" t="e">
        <f t="shared" si="8"/>
        <v>#DIV/0!</v>
      </c>
      <c r="L75" s="150">
        <v>6</v>
      </c>
    </row>
    <row r="76" spans="2:12" x14ac:dyDescent="0.2">
      <c r="B76" s="447"/>
      <c r="C76" s="417"/>
      <c r="D76" s="107">
        <v>2</v>
      </c>
      <c r="E76" s="59"/>
      <c r="F76" s="60"/>
      <c r="G76" s="2"/>
      <c r="I76" s="16" t="e">
        <f t="shared" si="6"/>
        <v>#DIV/0!</v>
      </c>
      <c r="J76" s="17" t="e">
        <f t="shared" si="7"/>
        <v>#DIV/0!</v>
      </c>
      <c r="K76" s="139" t="e">
        <f t="shared" si="8"/>
        <v>#DIV/0!</v>
      </c>
      <c r="L76" s="151">
        <v>7</v>
      </c>
    </row>
    <row r="77" spans="2:12" x14ac:dyDescent="0.2">
      <c r="B77" s="447"/>
      <c r="C77" s="418"/>
      <c r="D77" s="137">
        <v>3</v>
      </c>
      <c r="E77" s="59"/>
      <c r="F77" s="66"/>
      <c r="G77" s="8"/>
      <c r="I77" s="16" t="e">
        <f t="shared" si="6"/>
        <v>#DIV/0!</v>
      </c>
      <c r="J77" s="17" t="e">
        <f t="shared" si="7"/>
        <v>#DIV/0!</v>
      </c>
      <c r="K77" s="139" t="e">
        <f t="shared" si="8"/>
        <v>#DIV/0!</v>
      </c>
      <c r="L77" s="151">
        <v>8</v>
      </c>
    </row>
    <row r="78" spans="2:12" x14ac:dyDescent="0.2">
      <c r="B78" s="447"/>
      <c r="C78" s="418"/>
      <c r="D78" s="137">
        <v>4</v>
      </c>
      <c r="E78" s="59"/>
      <c r="F78" s="66"/>
      <c r="G78" s="8"/>
      <c r="I78" s="16" t="e">
        <f t="shared" si="6"/>
        <v>#DIV/0!</v>
      </c>
      <c r="J78" s="17" t="e">
        <f t="shared" si="7"/>
        <v>#DIV/0!</v>
      </c>
      <c r="K78" s="139" t="e">
        <f t="shared" si="8"/>
        <v>#DIV/0!</v>
      </c>
      <c r="L78" s="151">
        <v>9</v>
      </c>
    </row>
    <row r="79" spans="2:12" x14ac:dyDescent="0.2">
      <c r="B79" s="447"/>
      <c r="C79" s="418"/>
      <c r="D79" s="137">
        <v>5</v>
      </c>
      <c r="E79" s="59"/>
      <c r="F79" s="66"/>
      <c r="G79" s="8"/>
      <c r="I79" s="16" t="e">
        <f t="shared" si="6"/>
        <v>#DIV/0!</v>
      </c>
      <c r="J79" s="17" t="e">
        <f t="shared" si="7"/>
        <v>#DIV/0!</v>
      </c>
      <c r="K79" s="139" t="e">
        <f t="shared" si="8"/>
        <v>#DIV/0!</v>
      </c>
      <c r="L79" s="151">
        <v>10</v>
      </c>
    </row>
    <row r="80" spans="2:12" ht="13.5" thickBot="1" x14ac:dyDescent="0.25">
      <c r="B80" s="447"/>
      <c r="C80" s="418"/>
      <c r="D80" s="107">
        <v>6</v>
      </c>
      <c r="E80" s="59"/>
      <c r="F80" s="66"/>
      <c r="G80" s="8"/>
      <c r="I80" s="19" t="e">
        <f t="shared" si="6"/>
        <v>#DIV/0!</v>
      </c>
      <c r="J80" s="20" t="e">
        <f t="shared" si="7"/>
        <v>#DIV/0!</v>
      </c>
      <c r="K80" s="140" t="e">
        <f t="shared" si="8"/>
        <v>#DIV/0!</v>
      </c>
      <c r="L80" s="152">
        <v>11</v>
      </c>
    </row>
    <row r="81" spans="2:12" ht="24.75" thickBot="1" x14ac:dyDescent="0.25">
      <c r="B81" s="447"/>
      <c r="C81" s="34" t="str">
        <f>C19</f>
        <v>C. AMBIENTE E PROCESSOS DE CONTROLE</v>
      </c>
      <c r="D81" s="35">
        <v>1</v>
      </c>
      <c r="E81" s="91"/>
      <c r="F81" s="67"/>
      <c r="G81" s="68"/>
      <c r="I81" s="28" t="e">
        <f t="shared" si="6"/>
        <v>#DIV/0!</v>
      </c>
      <c r="J81" s="29" t="e">
        <f t="shared" si="7"/>
        <v>#DIV/0!</v>
      </c>
      <c r="K81" s="145" t="e">
        <f t="shared" si="8"/>
        <v>#DIV/0!</v>
      </c>
      <c r="L81" s="153">
        <v>12</v>
      </c>
    </row>
    <row r="82" spans="2:12" x14ac:dyDescent="0.2">
      <c r="B82" s="447"/>
      <c r="C82" s="391" t="str">
        <f>C21</f>
        <v>D. TRANSPARÊNCIA E DIVULGAÇÃO</v>
      </c>
      <c r="D82" s="49">
        <v>1</v>
      </c>
      <c r="E82" s="57"/>
      <c r="F82" s="58"/>
      <c r="G82" s="1"/>
      <c r="I82" s="13" t="e">
        <f t="shared" si="6"/>
        <v>#DIV/0!</v>
      </c>
      <c r="J82" s="14" t="e">
        <f t="shared" si="7"/>
        <v>#DIV/0!</v>
      </c>
      <c r="K82" s="138" t="e">
        <f t="shared" si="8"/>
        <v>#DIV/0!</v>
      </c>
      <c r="L82" s="150">
        <v>13</v>
      </c>
    </row>
    <row r="83" spans="2:12" x14ac:dyDescent="0.2">
      <c r="B83" s="447"/>
      <c r="C83" s="392"/>
      <c r="D83" s="107">
        <v>2</v>
      </c>
      <c r="E83" s="59"/>
      <c r="F83" s="60"/>
      <c r="G83" s="60"/>
      <c r="I83" s="16" t="e">
        <f t="shared" si="6"/>
        <v>#DIV/0!</v>
      </c>
      <c r="J83" s="17" t="e">
        <f t="shared" si="7"/>
        <v>#DIV/0!</v>
      </c>
      <c r="K83" s="139" t="e">
        <f t="shared" si="8"/>
        <v>#DIV/0!</v>
      </c>
      <c r="L83" s="151">
        <v>14</v>
      </c>
    </row>
    <row r="84" spans="2:12" x14ac:dyDescent="0.2">
      <c r="B84" s="447"/>
      <c r="C84" s="392"/>
      <c r="D84" s="135">
        <v>3</v>
      </c>
      <c r="E84" s="90"/>
      <c r="F84" s="74"/>
      <c r="G84" s="124"/>
      <c r="I84" s="16" t="e">
        <f t="shared" si="6"/>
        <v>#DIV/0!</v>
      </c>
      <c r="J84" s="17" t="e">
        <f t="shared" si="7"/>
        <v>#DIV/0!</v>
      </c>
      <c r="K84" s="139" t="e">
        <f t="shared" si="8"/>
        <v>#DIV/0!</v>
      </c>
      <c r="L84" s="151">
        <v>15</v>
      </c>
    </row>
    <row r="85" spans="2:12" ht="13.5" thickBot="1" x14ac:dyDescent="0.25">
      <c r="B85" s="447"/>
      <c r="C85" s="393"/>
      <c r="D85" s="50">
        <v>4</v>
      </c>
      <c r="E85" s="61"/>
      <c r="F85" s="62"/>
      <c r="G85" s="3"/>
      <c r="I85" s="19" t="e">
        <f t="shared" si="6"/>
        <v>#DIV/0!</v>
      </c>
      <c r="J85" s="20" t="e">
        <f t="shared" si="7"/>
        <v>#DIV/0!</v>
      </c>
      <c r="K85" s="140" t="e">
        <f t="shared" si="8"/>
        <v>#DIV/0!</v>
      </c>
      <c r="L85" s="152">
        <v>16</v>
      </c>
    </row>
    <row r="86" spans="2:12" x14ac:dyDescent="0.2">
      <c r="B86" s="447"/>
      <c r="C86" s="438" t="str">
        <f>C24</f>
        <v>E. TRATAMENTO DO ACIONISTAS MINORITARIOS DE DETENTORES DE TÍTULOS</v>
      </c>
      <c r="D86" s="49">
        <v>1</v>
      </c>
      <c r="E86" s="57"/>
      <c r="F86" s="58"/>
      <c r="G86" s="1"/>
      <c r="I86" s="13" t="e">
        <f t="shared" si="6"/>
        <v>#DIV/0!</v>
      </c>
      <c r="J86" s="14" t="e">
        <f t="shared" si="7"/>
        <v>#DIV/0!</v>
      </c>
      <c r="K86" s="138" t="e">
        <f t="shared" si="8"/>
        <v>#DIV/0!</v>
      </c>
      <c r="L86" s="150">
        <v>17</v>
      </c>
    </row>
    <row r="87" spans="2:12" x14ac:dyDescent="0.2">
      <c r="B87" s="447"/>
      <c r="C87" s="439"/>
      <c r="D87" s="135">
        <v>2</v>
      </c>
      <c r="E87" s="90"/>
      <c r="F87" s="74"/>
      <c r="G87" s="124"/>
      <c r="I87" s="132" t="e">
        <f t="shared" si="6"/>
        <v>#DIV/0!</v>
      </c>
      <c r="J87" s="133" t="e">
        <f t="shared" si="7"/>
        <v>#DIV/0!</v>
      </c>
      <c r="K87" s="144" t="e">
        <f t="shared" si="8"/>
        <v>#DIV/0!</v>
      </c>
      <c r="L87" s="151">
        <v>18</v>
      </c>
    </row>
    <row r="88" spans="2:12" ht="13.5" thickBot="1" x14ac:dyDescent="0.25">
      <c r="B88" s="447"/>
      <c r="C88" s="440"/>
      <c r="D88" s="50">
        <v>3</v>
      </c>
      <c r="E88" s="61"/>
      <c r="F88" s="62"/>
      <c r="G88" s="3"/>
      <c r="I88" s="19" t="e">
        <f t="shared" si="6"/>
        <v>#DIV/0!</v>
      </c>
      <c r="J88" s="20" t="e">
        <f t="shared" si="7"/>
        <v>#DIV/0!</v>
      </c>
      <c r="K88" s="140" t="e">
        <f t="shared" si="8"/>
        <v>#DIV/0!</v>
      </c>
      <c r="L88" s="152">
        <v>19</v>
      </c>
    </row>
    <row r="89" spans="2:12" x14ac:dyDescent="0.2">
      <c r="B89" s="447"/>
      <c r="C89" s="441" t="str">
        <f>C29</f>
        <v>F. DISCIPLINA FINANCEIRA</v>
      </c>
      <c r="D89" s="49">
        <v>1</v>
      </c>
      <c r="E89" s="57"/>
      <c r="F89" s="58"/>
      <c r="G89" s="1"/>
      <c r="I89" s="13" t="e">
        <f t="shared" si="6"/>
        <v>#DIV/0!</v>
      </c>
      <c r="J89" s="14" t="e">
        <f t="shared" si="7"/>
        <v>#DIV/0!</v>
      </c>
      <c r="K89" s="138" t="e">
        <f t="shared" si="8"/>
        <v>#DIV/0!</v>
      </c>
      <c r="L89" s="150">
        <v>20</v>
      </c>
    </row>
    <row r="90" spans="2:12" x14ac:dyDescent="0.2">
      <c r="B90" s="447"/>
      <c r="C90" s="442"/>
      <c r="D90" s="135">
        <v>2</v>
      </c>
      <c r="E90" s="90"/>
      <c r="F90" s="74"/>
      <c r="G90" s="124"/>
      <c r="I90" s="132" t="e">
        <f t="shared" si="6"/>
        <v>#DIV/0!</v>
      </c>
      <c r="J90" s="133" t="e">
        <f t="shared" si="7"/>
        <v>#DIV/0!</v>
      </c>
      <c r="K90" s="144" t="e">
        <f t="shared" si="8"/>
        <v>#DIV/0!</v>
      </c>
      <c r="L90" s="151">
        <v>21</v>
      </c>
    </row>
    <row r="91" spans="2:12" ht="13.5" thickBot="1" x14ac:dyDescent="0.25">
      <c r="B91" s="448"/>
      <c r="C91" s="443"/>
      <c r="D91" s="50">
        <v>3</v>
      </c>
      <c r="E91" s="61"/>
      <c r="F91" s="62"/>
      <c r="G91" s="3"/>
      <c r="I91" s="19" t="e">
        <f t="shared" si="6"/>
        <v>#DIV/0!</v>
      </c>
      <c r="J91" s="20" t="e">
        <f t="shared" si="7"/>
        <v>#DIV/0!</v>
      </c>
      <c r="K91" s="140" t="e">
        <f t="shared" si="8"/>
        <v>#DIV/0!</v>
      </c>
      <c r="L91" s="152">
        <v>22</v>
      </c>
    </row>
    <row r="92" spans="2:12" ht="13.5" thickBot="1" x14ac:dyDescent="0.25"/>
    <row r="93" spans="2:12" x14ac:dyDescent="0.2">
      <c r="B93" s="433" t="s">
        <v>13</v>
      </c>
      <c r="C93" s="387" t="s">
        <v>5</v>
      </c>
      <c r="D93" s="389" t="s">
        <v>6</v>
      </c>
      <c r="E93" s="387" t="s">
        <v>9</v>
      </c>
      <c r="F93" s="423"/>
      <c r="G93" s="424"/>
      <c r="H93" s="179"/>
      <c r="I93" s="387" t="s">
        <v>9</v>
      </c>
      <c r="J93" s="423"/>
      <c r="K93" s="424"/>
      <c r="L93" s="385">
        <f>COUNTA(I95:I104)</f>
        <v>10</v>
      </c>
    </row>
    <row r="94" spans="2:12" ht="13.5" thickBot="1" x14ac:dyDescent="0.25">
      <c r="B94" s="434"/>
      <c r="C94" s="388"/>
      <c r="D94" s="390"/>
      <c r="E94" s="175" t="s">
        <v>19</v>
      </c>
      <c r="F94" s="36" t="s">
        <v>18</v>
      </c>
      <c r="G94" s="37" t="s">
        <v>17</v>
      </c>
      <c r="I94" s="111" t="s">
        <v>19</v>
      </c>
      <c r="J94" s="36" t="s">
        <v>18</v>
      </c>
      <c r="K94" s="37" t="s">
        <v>17</v>
      </c>
      <c r="L94" s="386"/>
    </row>
    <row r="95" spans="2:12" ht="24.75" thickBot="1" x14ac:dyDescent="0.25">
      <c r="B95" s="434"/>
      <c r="C95" s="38" t="str">
        <f>C7</f>
        <v>A. COMPROMISSO COM A GOVERNANÇA CORPORATIVA (GC)</v>
      </c>
      <c r="D95" s="39">
        <v>1</v>
      </c>
      <c r="E95" s="69"/>
      <c r="F95" s="58"/>
      <c r="G95" s="1"/>
      <c r="I95" s="13" t="e">
        <f t="shared" ref="I95:I104" si="9">E95/$L$3</f>
        <v>#DIV/0!</v>
      </c>
      <c r="J95" s="84" t="e">
        <f t="shared" ref="J95:J104" si="10">F95/$L$3</f>
        <v>#DIV/0!</v>
      </c>
      <c r="K95" s="120" t="e">
        <f t="shared" ref="K95:K104" si="11">G95/$L$3</f>
        <v>#DIV/0!</v>
      </c>
      <c r="L95" s="112">
        <v>1</v>
      </c>
    </row>
    <row r="96" spans="2:12" x14ac:dyDescent="0.2">
      <c r="B96" s="434"/>
      <c r="C96" s="444" t="str">
        <f>C13</f>
        <v>B. ESTRUTURA E FUNCIONAMENTO DO CONSELHO DE ADMINISTRAÇÃO (CA)</v>
      </c>
      <c r="D96" s="39">
        <v>1</v>
      </c>
      <c r="E96" s="69"/>
      <c r="F96" s="58"/>
      <c r="G96" s="1"/>
      <c r="I96" s="51" t="e">
        <f t="shared" si="9"/>
        <v>#DIV/0!</v>
      </c>
      <c r="J96" s="52" t="e">
        <f t="shared" si="10"/>
        <v>#DIV/0!</v>
      </c>
      <c r="K96" s="121" t="e">
        <f t="shared" si="11"/>
        <v>#DIV/0!</v>
      </c>
      <c r="L96" s="113">
        <v>2</v>
      </c>
    </row>
    <row r="97" spans="2:12" ht="13.5" thickBot="1" x14ac:dyDescent="0.25">
      <c r="B97" s="434"/>
      <c r="C97" s="445"/>
      <c r="D97" s="88">
        <v>2</v>
      </c>
      <c r="E97" s="70"/>
      <c r="F97" s="66"/>
      <c r="G97" s="8"/>
      <c r="I97" s="103" t="e">
        <f t="shared" si="9"/>
        <v>#DIV/0!</v>
      </c>
      <c r="J97" s="104" t="e">
        <f t="shared" si="10"/>
        <v>#DIV/0!</v>
      </c>
      <c r="K97" s="122" t="e">
        <f t="shared" si="11"/>
        <v>#DIV/0!</v>
      </c>
      <c r="L97" s="114">
        <v>3</v>
      </c>
    </row>
    <row r="98" spans="2:12" ht="24.75" thickBot="1" x14ac:dyDescent="0.25">
      <c r="B98" s="434"/>
      <c r="C98" s="40" t="str">
        <f>C19</f>
        <v>C. AMBIENTE E PROCESSOS DE CONTROLE</v>
      </c>
      <c r="D98" s="42">
        <v>1</v>
      </c>
      <c r="E98" s="81"/>
      <c r="F98" s="82"/>
      <c r="G98" s="83"/>
      <c r="H98" s="100"/>
      <c r="I98" s="106" t="e">
        <f t="shared" si="9"/>
        <v>#DIV/0!</v>
      </c>
      <c r="J98" s="105" t="e">
        <f t="shared" si="10"/>
        <v>#DIV/0!</v>
      </c>
      <c r="K98" s="123" t="e">
        <f t="shared" si="11"/>
        <v>#DIV/0!</v>
      </c>
      <c r="L98" s="115">
        <v>4</v>
      </c>
    </row>
    <row r="99" spans="2:12" ht="13.5" thickBot="1" x14ac:dyDescent="0.25">
      <c r="B99" s="434"/>
      <c r="C99" s="176" t="str">
        <f>C21</f>
        <v>D. TRANSPARÊNCIA E DIVULGAÇÃO</v>
      </c>
      <c r="D99" s="85">
        <v>1</v>
      </c>
      <c r="E99" s="86"/>
      <c r="F99" s="87"/>
      <c r="G99" s="76"/>
      <c r="I99" s="28" t="e">
        <f t="shared" si="9"/>
        <v>#DIV/0!</v>
      </c>
      <c r="J99" s="29" t="e">
        <f t="shared" si="10"/>
        <v>#DIV/0!</v>
      </c>
      <c r="K99" s="30" t="e">
        <f t="shared" si="11"/>
        <v>#DIV/0!</v>
      </c>
      <c r="L99" s="116">
        <v>5</v>
      </c>
    </row>
    <row r="100" spans="2:12" x14ac:dyDescent="0.2">
      <c r="B100" s="435"/>
      <c r="C100" s="419" t="str">
        <f>C24</f>
        <v>E. TRATAMENTO DO ACIONISTAS MINORITARIOS DE DETENTORES DE TÍTULOS</v>
      </c>
      <c r="D100" s="39">
        <v>1</v>
      </c>
      <c r="E100" s="69"/>
      <c r="F100" s="58"/>
      <c r="G100" s="1"/>
      <c r="I100" s="22" t="e">
        <f t="shared" si="9"/>
        <v>#DIV/0!</v>
      </c>
      <c r="J100" s="23" t="e">
        <f t="shared" si="10"/>
        <v>#DIV/0!</v>
      </c>
      <c r="K100" s="24" t="e">
        <f t="shared" si="11"/>
        <v>#DIV/0!</v>
      </c>
      <c r="L100" s="117">
        <v>6</v>
      </c>
    </row>
    <row r="101" spans="2:12" ht="13.5" thickBot="1" x14ac:dyDescent="0.25">
      <c r="B101" s="435"/>
      <c r="C101" s="420"/>
      <c r="D101" s="54">
        <v>2</v>
      </c>
      <c r="E101" s="73"/>
      <c r="F101" s="62"/>
      <c r="G101" s="3"/>
      <c r="I101" s="25" t="e">
        <f t="shared" si="9"/>
        <v>#DIV/0!</v>
      </c>
      <c r="J101" s="26" t="e">
        <f t="shared" si="10"/>
        <v>#DIV/0!</v>
      </c>
      <c r="K101" s="27" t="e">
        <f t="shared" si="11"/>
        <v>#DIV/0!</v>
      </c>
      <c r="L101" s="118">
        <v>7</v>
      </c>
    </row>
    <row r="102" spans="2:12" x14ac:dyDescent="0.2">
      <c r="B102" s="434"/>
      <c r="C102" s="421" t="str">
        <f>C29</f>
        <v>F. DISCIPLINA FINANCEIRA</v>
      </c>
      <c r="D102" s="41">
        <v>1</v>
      </c>
      <c r="E102" s="72"/>
      <c r="F102" s="64"/>
      <c r="G102" s="4"/>
      <c r="I102" s="13" t="e">
        <f t="shared" si="9"/>
        <v>#DIV/0!</v>
      </c>
      <c r="J102" s="14" t="e">
        <f t="shared" si="10"/>
        <v>#DIV/0!</v>
      </c>
      <c r="K102" s="15" t="e">
        <f t="shared" si="11"/>
        <v>#DIV/0!</v>
      </c>
      <c r="L102" s="113">
        <v>8</v>
      </c>
    </row>
    <row r="103" spans="2:12" x14ac:dyDescent="0.2">
      <c r="B103" s="434"/>
      <c r="C103" s="421"/>
      <c r="D103" s="53">
        <v>2</v>
      </c>
      <c r="E103" s="71"/>
      <c r="F103" s="60"/>
      <c r="G103" s="2"/>
      <c r="I103" s="16" t="e">
        <f t="shared" si="9"/>
        <v>#DIV/0!</v>
      </c>
      <c r="J103" s="17" t="e">
        <f t="shared" si="10"/>
        <v>#DIV/0!</v>
      </c>
      <c r="K103" s="18" t="e">
        <f t="shared" si="11"/>
        <v>#DIV/0!</v>
      </c>
      <c r="L103" s="119">
        <v>9</v>
      </c>
    </row>
    <row r="104" spans="2:12" ht="13.5" thickBot="1" x14ac:dyDescent="0.25">
      <c r="B104" s="436"/>
      <c r="C104" s="422"/>
      <c r="D104" s="54">
        <v>3</v>
      </c>
      <c r="E104" s="73"/>
      <c r="F104" s="62"/>
      <c r="G104" s="3"/>
      <c r="H104" s="180"/>
      <c r="I104" s="19" t="e">
        <f t="shared" si="9"/>
        <v>#DIV/0!</v>
      </c>
      <c r="J104" s="20" t="e">
        <f t="shared" si="10"/>
        <v>#DIV/0!</v>
      </c>
      <c r="K104" s="21" t="e">
        <f t="shared" si="11"/>
        <v>#DIV/0!</v>
      </c>
      <c r="L104" s="114">
        <v>10</v>
      </c>
    </row>
    <row r="105" spans="2:12" ht="6" customHeight="1" thickBot="1" x14ac:dyDescent="0.25"/>
    <row r="106" spans="2:12" ht="4.5" hidden="1" customHeight="1" x14ac:dyDescent="0.2"/>
    <row r="107" spans="2:12" ht="13.5" thickBot="1" x14ac:dyDescent="0.25">
      <c r="B107" s="382" t="s">
        <v>95</v>
      </c>
      <c r="C107" s="383"/>
      <c r="D107" s="383"/>
      <c r="E107" s="383"/>
      <c r="F107" s="383"/>
      <c r="G107" s="383"/>
      <c r="H107" s="383"/>
      <c r="I107" s="383"/>
      <c r="J107" s="383"/>
      <c r="K107" s="383"/>
      <c r="L107" s="384"/>
    </row>
    <row r="108" spans="2:12" x14ac:dyDescent="0.2">
      <c r="B108" s="209" t="s">
        <v>19</v>
      </c>
      <c r="C108" s="407" t="s">
        <v>97</v>
      </c>
      <c r="D108" s="407"/>
      <c r="E108" s="407"/>
      <c r="F108" s="407"/>
      <c r="G108" s="407"/>
      <c r="H108" s="407"/>
      <c r="I108" s="407"/>
      <c r="J108" s="407"/>
      <c r="K108" s="407"/>
      <c r="L108" s="408"/>
    </row>
    <row r="109" spans="2:12" x14ac:dyDescent="0.2">
      <c r="B109" s="162" t="s">
        <v>18</v>
      </c>
      <c r="C109" s="425" t="s">
        <v>98</v>
      </c>
      <c r="D109" s="425"/>
      <c r="E109" s="425"/>
      <c r="F109" s="425"/>
      <c r="G109" s="425"/>
      <c r="H109" s="425"/>
      <c r="I109" s="425"/>
      <c r="J109" s="425"/>
      <c r="K109" s="425"/>
      <c r="L109" s="426"/>
    </row>
    <row r="110" spans="2:12" x14ac:dyDescent="0.2">
      <c r="B110" s="163" t="s">
        <v>17</v>
      </c>
      <c r="C110" s="427" t="s">
        <v>99</v>
      </c>
      <c r="D110" s="427"/>
      <c r="E110" s="427"/>
      <c r="F110" s="427"/>
      <c r="G110" s="427"/>
      <c r="H110" s="427"/>
      <c r="I110" s="427"/>
      <c r="J110" s="427"/>
      <c r="K110" s="427"/>
      <c r="L110" s="428"/>
    </row>
    <row r="111" spans="2:12" ht="13.5" thickBot="1" x14ac:dyDescent="0.25">
      <c r="B111" s="161"/>
      <c r="C111" s="415" t="s">
        <v>100</v>
      </c>
      <c r="D111" s="415"/>
      <c r="E111" s="415"/>
      <c r="F111" s="415"/>
      <c r="G111" s="415"/>
      <c r="H111" s="415"/>
      <c r="I111" s="415"/>
      <c r="J111" s="415"/>
      <c r="K111" s="415"/>
      <c r="L111" s="416"/>
    </row>
    <row r="114" spans="3:12" x14ac:dyDescent="0.2">
      <c r="C114" s="381"/>
      <c r="D114" s="381"/>
      <c r="E114" s="381"/>
      <c r="F114" s="381"/>
      <c r="G114" s="381"/>
      <c r="H114" s="381"/>
      <c r="I114" s="381"/>
      <c r="J114" s="381"/>
      <c r="K114" s="381"/>
      <c r="L114" s="381"/>
    </row>
    <row r="115" spans="3:12" x14ac:dyDescent="0.2">
      <c r="C115" s="381"/>
      <c r="D115" s="381"/>
      <c r="E115" s="381"/>
      <c r="F115" s="381"/>
      <c r="G115" s="381"/>
      <c r="H115" s="381"/>
      <c r="I115" s="381"/>
      <c r="J115" s="381"/>
      <c r="K115" s="381"/>
      <c r="L115" s="381"/>
    </row>
    <row r="116" spans="3:12" x14ac:dyDescent="0.2">
      <c r="C116" s="381"/>
      <c r="D116" s="381"/>
      <c r="E116" s="381"/>
      <c r="F116" s="381"/>
      <c r="G116" s="381"/>
      <c r="H116" s="381"/>
      <c r="I116" s="381"/>
      <c r="J116" s="381"/>
      <c r="K116" s="381"/>
      <c r="L116" s="381"/>
    </row>
    <row r="117" spans="3:12" x14ac:dyDescent="0.2">
      <c r="C117" s="376"/>
      <c r="D117" s="376"/>
      <c r="E117" s="376"/>
      <c r="F117" s="376"/>
      <c r="G117" s="376"/>
      <c r="H117" s="376"/>
      <c r="I117" s="376"/>
      <c r="J117" s="376"/>
      <c r="K117" s="376"/>
      <c r="L117" s="376"/>
    </row>
  </sheetData>
  <sheetProtection password="CE28" sheet="1" objects="1" scenarios="1"/>
  <mergeCells count="55">
    <mergeCell ref="B5:B34"/>
    <mergeCell ref="B36:B66"/>
    <mergeCell ref="C38:C42"/>
    <mergeCell ref="C5:C6"/>
    <mergeCell ref="C19:C20"/>
    <mergeCell ref="C24:C28"/>
    <mergeCell ref="C29:C34"/>
    <mergeCell ref="C21:C23"/>
    <mergeCell ref="C51:C55"/>
    <mergeCell ref="E4:G4"/>
    <mergeCell ref="E5:G5"/>
    <mergeCell ref="D5:D6"/>
    <mergeCell ref="C7:C12"/>
    <mergeCell ref="C13:C18"/>
    <mergeCell ref="B93:B104"/>
    <mergeCell ref="C70:C74"/>
    <mergeCell ref="C86:C88"/>
    <mergeCell ref="C89:C91"/>
    <mergeCell ref="C96:C97"/>
    <mergeCell ref="B68:B91"/>
    <mergeCell ref="C68:C69"/>
    <mergeCell ref="I36:K36"/>
    <mergeCell ref="I68:K68"/>
    <mergeCell ref="I93:K93"/>
    <mergeCell ref="E68:G68"/>
    <mergeCell ref="D36:D37"/>
    <mergeCell ref="C116:L116"/>
    <mergeCell ref="C56:C60"/>
    <mergeCell ref="C61:C66"/>
    <mergeCell ref="C111:L111"/>
    <mergeCell ref="C75:C80"/>
    <mergeCell ref="C100:C101"/>
    <mergeCell ref="C102:C104"/>
    <mergeCell ref="E93:G93"/>
    <mergeCell ref="L93:L94"/>
    <mergeCell ref="L68:L69"/>
    <mergeCell ref="C109:L109"/>
    <mergeCell ref="C110:L110"/>
    <mergeCell ref="C115:L115"/>
    <mergeCell ref="C117:L117"/>
    <mergeCell ref="B3:C3"/>
    <mergeCell ref="I3:K3"/>
    <mergeCell ref="C114:L114"/>
    <mergeCell ref="B107:L107"/>
    <mergeCell ref="L36:L37"/>
    <mergeCell ref="C93:C94"/>
    <mergeCell ref="D93:D94"/>
    <mergeCell ref="C82:C85"/>
    <mergeCell ref="C36:C37"/>
    <mergeCell ref="E36:G36"/>
    <mergeCell ref="D68:D69"/>
    <mergeCell ref="C43:C49"/>
    <mergeCell ref="L5:L6"/>
    <mergeCell ref="I5:K5"/>
    <mergeCell ref="C108:L108"/>
  </mergeCells>
  <phoneticPr fontId="2" type="noConversion"/>
  <pageMargins left="0.74803149606299213" right="0.74803149606299213" top="0.98425196850393704" bottom="0.98425196850393704" header="0" footer="0"/>
  <pageSetup orientation="portrait" horizontalDpi="300" verticalDpi="300" r:id="rId1"/>
  <headerFooter alignWithMargins="0"/>
  <rowBreaks count="2" manualBreakCount="2">
    <brk id="34" min="1" max="11" man="1"/>
    <brk id="66" min="1" max="11" man="1"/>
  </rowBreaks>
  <ignoredErrors>
    <ignoredError sqref="I7:K34 I38:K66"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10"/>
  </sheetPr>
  <dimension ref="B1:CD86"/>
  <sheetViews>
    <sheetView zoomScale="80" zoomScaleNormal="80" zoomScaleSheetLayoutView="100" workbookViewId="0">
      <selection activeCell="CI77" sqref="CI77"/>
    </sheetView>
  </sheetViews>
  <sheetFormatPr defaultColWidth="9.140625" defaultRowHeight="12.75" x14ac:dyDescent="0.2"/>
  <cols>
    <col min="1" max="1" width="2.42578125" style="55" customWidth="1"/>
    <col min="2" max="2" width="18.28515625" style="55" customWidth="1"/>
    <col min="3" max="82" width="1" style="56" bestFit="1" customWidth="1"/>
    <col min="83" max="16384" width="9.140625" style="55"/>
  </cols>
  <sheetData>
    <row r="1" spans="2:82" ht="54" customHeight="1" thickBot="1" x14ac:dyDescent="0.25">
      <c r="B1" s="478" t="s">
        <v>96</v>
      </c>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c r="BE1" s="478"/>
      <c r="BF1" s="478"/>
      <c r="BG1" s="478"/>
      <c r="BH1" s="478"/>
      <c r="BI1" s="478"/>
      <c r="BJ1" s="478"/>
      <c r="BK1" s="478"/>
      <c r="BL1" s="478"/>
      <c r="BM1" s="478"/>
      <c r="BN1" s="478"/>
      <c r="BO1" s="478"/>
      <c r="BP1" s="478"/>
      <c r="BQ1" s="478"/>
      <c r="BR1" s="478"/>
      <c r="BS1" s="478"/>
      <c r="BT1" s="478"/>
      <c r="BU1" s="477"/>
      <c r="BV1" s="477"/>
      <c r="BW1" s="477"/>
      <c r="BX1" s="477"/>
      <c r="BY1" s="477"/>
      <c r="BZ1" s="477"/>
      <c r="CA1" s="477"/>
      <c r="CB1" s="477"/>
      <c r="CC1" s="477"/>
      <c r="CD1" s="477"/>
    </row>
    <row r="2" spans="2:82" s="181" customFormat="1" ht="30.75" customHeight="1" thickBot="1" x14ac:dyDescent="0.25">
      <c r="C2" s="503" t="s">
        <v>0</v>
      </c>
      <c r="D2" s="504"/>
      <c r="E2" s="504"/>
      <c r="F2" s="504"/>
      <c r="G2" s="504"/>
      <c r="H2" s="504"/>
      <c r="I2" s="504"/>
      <c r="J2" s="504"/>
      <c r="K2" s="504"/>
      <c r="L2" s="504"/>
      <c r="M2" s="504"/>
      <c r="N2" s="504"/>
      <c r="O2" s="504"/>
      <c r="P2" s="504"/>
      <c r="Q2" s="504"/>
      <c r="R2" s="504"/>
      <c r="S2" s="504"/>
      <c r="T2" s="504"/>
      <c r="U2" s="504"/>
      <c r="V2" s="505"/>
      <c r="W2" s="500" t="s">
        <v>1</v>
      </c>
      <c r="X2" s="501"/>
      <c r="Y2" s="501"/>
      <c r="Z2" s="501"/>
      <c r="AA2" s="501"/>
      <c r="AB2" s="501"/>
      <c r="AC2" s="501"/>
      <c r="AD2" s="501"/>
      <c r="AE2" s="501"/>
      <c r="AF2" s="501"/>
      <c r="AG2" s="501"/>
      <c r="AH2" s="501"/>
      <c r="AI2" s="501"/>
      <c r="AJ2" s="501"/>
      <c r="AK2" s="501"/>
      <c r="AL2" s="501"/>
      <c r="AM2" s="501"/>
      <c r="AN2" s="501"/>
      <c r="AO2" s="501"/>
      <c r="AP2" s="502"/>
      <c r="AQ2" s="500" t="s">
        <v>2</v>
      </c>
      <c r="AR2" s="501"/>
      <c r="AS2" s="501"/>
      <c r="AT2" s="501"/>
      <c r="AU2" s="501"/>
      <c r="AV2" s="501"/>
      <c r="AW2" s="501"/>
      <c r="AX2" s="501"/>
      <c r="AY2" s="501"/>
      <c r="AZ2" s="501"/>
      <c r="BA2" s="501"/>
      <c r="BB2" s="501"/>
      <c r="BC2" s="501"/>
      <c r="BD2" s="501"/>
      <c r="BE2" s="501"/>
      <c r="BF2" s="501"/>
      <c r="BG2" s="501"/>
      <c r="BH2" s="501"/>
      <c r="BI2" s="501"/>
      <c r="BJ2" s="502"/>
      <c r="BK2" s="500" t="s">
        <v>3</v>
      </c>
      <c r="BL2" s="501"/>
      <c r="BM2" s="501"/>
      <c r="BN2" s="501"/>
      <c r="BO2" s="501"/>
      <c r="BP2" s="501"/>
      <c r="BQ2" s="501"/>
      <c r="BR2" s="501"/>
      <c r="BS2" s="501"/>
      <c r="BT2" s="501"/>
      <c r="BU2" s="501"/>
      <c r="BV2" s="501"/>
      <c r="BW2" s="501"/>
      <c r="BX2" s="501"/>
      <c r="BY2" s="501"/>
      <c r="BZ2" s="501"/>
      <c r="CA2" s="501"/>
      <c r="CB2" s="501"/>
      <c r="CC2" s="501"/>
      <c r="CD2" s="502"/>
    </row>
    <row r="3" spans="2:82" ht="3.75" customHeight="1" x14ac:dyDescent="0.2">
      <c r="B3" s="507" t="str">
        <f>Formato!B10</f>
        <v>A. COMPROMISSO COM A GOVERNANÇA CORPORATIVA (GC)</v>
      </c>
      <c r="C3" s="484"/>
      <c r="D3" s="483"/>
      <c r="E3" s="483"/>
      <c r="F3" s="483"/>
      <c r="G3" s="483"/>
      <c r="H3" s="483"/>
      <c r="I3" s="483"/>
      <c r="J3" s="483"/>
      <c r="K3" s="483"/>
      <c r="L3" s="483"/>
      <c r="M3" s="483"/>
      <c r="N3" s="483"/>
      <c r="O3" s="483"/>
      <c r="P3" s="483"/>
      <c r="Q3" s="483"/>
      <c r="R3" s="483"/>
      <c r="S3" s="483"/>
      <c r="T3" s="483"/>
      <c r="U3" s="483"/>
      <c r="V3" s="485"/>
      <c r="W3" s="484"/>
      <c r="X3" s="483"/>
      <c r="Y3" s="483"/>
      <c r="Z3" s="483"/>
      <c r="AA3" s="483"/>
      <c r="AB3" s="483"/>
      <c r="AC3" s="483"/>
      <c r="AD3" s="483"/>
      <c r="AE3" s="483"/>
      <c r="AF3" s="483"/>
      <c r="AG3" s="483"/>
      <c r="AH3" s="483"/>
      <c r="AI3" s="483"/>
      <c r="AJ3" s="483"/>
      <c r="AK3" s="483"/>
      <c r="AL3" s="483"/>
      <c r="AM3" s="483"/>
      <c r="AN3" s="483"/>
      <c r="AO3" s="483"/>
      <c r="AP3" s="485"/>
      <c r="AQ3" s="484"/>
      <c r="AR3" s="483"/>
      <c r="AS3" s="483"/>
      <c r="AT3" s="483"/>
      <c r="AU3" s="483"/>
      <c r="AV3" s="483"/>
      <c r="AW3" s="483"/>
      <c r="AX3" s="483"/>
      <c r="AY3" s="483"/>
      <c r="AZ3" s="483"/>
      <c r="BA3" s="483"/>
      <c r="BB3" s="483"/>
      <c r="BC3" s="483"/>
      <c r="BD3" s="483"/>
      <c r="BE3" s="483"/>
      <c r="BF3" s="483"/>
      <c r="BG3" s="483"/>
      <c r="BH3" s="483"/>
      <c r="BI3" s="483"/>
      <c r="BJ3" s="485"/>
      <c r="BK3" s="493"/>
      <c r="BL3" s="486"/>
      <c r="BM3" s="486"/>
      <c r="BN3" s="486"/>
      <c r="BO3" s="486"/>
      <c r="BP3" s="486"/>
      <c r="BQ3" s="486"/>
      <c r="BR3" s="486"/>
      <c r="BS3" s="486"/>
      <c r="BT3" s="486"/>
      <c r="BU3" s="486"/>
      <c r="BV3" s="486"/>
      <c r="BW3" s="486"/>
      <c r="BX3" s="486"/>
      <c r="BY3" s="486"/>
      <c r="BZ3" s="486"/>
      <c r="CA3" s="486"/>
      <c r="CB3" s="486"/>
      <c r="CC3" s="486"/>
      <c r="CD3" s="506"/>
    </row>
    <row r="4" spans="2:82" ht="3.75" customHeight="1" x14ac:dyDescent="0.2">
      <c r="B4" s="508"/>
      <c r="C4" s="481"/>
      <c r="D4" s="475"/>
      <c r="E4" s="475"/>
      <c r="F4" s="475"/>
      <c r="G4" s="475"/>
      <c r="H4" s="475"/>
      <c r="I4" s="475"/>
      <c r="J4" s="475"/>
      <c r="K4" s="475"/>
      <c r="L4" s="475"/>
      <c r="M4" s="475"/>
      <c r="N4" s="475"/>
      <c r="O4" s="475"/>
      <c r="P4" s="475"/>
      <c r="Q4" s="475"/>
      <c r="R4" s="475"/>
      <c r="S4" s="475"/>
      <c r="T4" s="475"/>
      <c r="U4" s="475"/>
      <c r="V4" s="479"/>
      <c r="W4" s="481"/>
      <c r="X4" s="475"/>
      <c r="Y4" s="475"/>
      <c r="Z4" s="475"/>
      <c r="AA4" s="475"/>
      <c r="AB4" s="475"/>
      <c r="AC4" s="475"/>
      <c r="AD4" s="475"/>
      <c r="AE4" s="475"/>
      <c r="AF4" s="475"/>
      <c r="AG4" s="475"/>
      <c r="AH4" s="475"/>
      <c r="AI4" s="475"/>
      <c r="AJ4" s="475"/>
      <c r="AK4" s="475"/>
      <c r="AL4" s="475"/>
      <c r="AM4" s="475"/>
      <c r="AN4" s="475"/>
      <c r="AO4" s="475"/>
      <c r="AP4" s="479"/>
      <c r="AQ4" s="481"/>
      <c r="AR4" s="475"/>
      <c r="AS4" s="475"/>
      <c r="AT4" s="475"/>
      <c r="AU4" s="475"/>
      <c r="AV4" s="475"/>
      <c r="AW4" s="475"/>
      <c r="AX4" s="475"/>
      <c r="AY4" s="475"/>
      <c r="AZ4" s="475"/>
      <c r="BA4" s="475"/>
      <c r="BB4" s="475"/>
      <c r="BC4" s="475"/>
      <c r="BD4" s="475"/>
      <c r="BE4" s="475"/>
      <c r="BF4" s="475"/>
      <c r="BG4" s="475"/>
      <c r="BH4" s="475"/>
      <c r="BI4" s="475"/>
      <c r="BJ4" s="479"/>
      <c r="BK4" s="494"/>
      <c r="BL4" s="487"/>
      <c r="BM4" s="487"/>
      <c r="BN4" s="487"/>
      <c r="BO4" s="487"/>
      <c r="BP4" s="487"/>
      <c r="BQ4" s="487"/>
      <c r="BR4" s="487"/>
      <c r="BS4" s="487"/>
      <c r="BT4" s="487"/>
      <c r="BU4" s="487"/>
      <c r="BV4" s="487"/>
      <c r="BW4" s="487"/>
      <c r="BX4" s="487"/>
      <c r="BY4" s="487"/>
      <c r="BZ4" s="487"/>
      <c r="CA4" s="487"/>
      <c r="CB4" s="487"/>
      <c r="CC4" s="487"/>
      <c r="CD4" s="498"/>
    </row>
    <row r="5" spans="2:82" ht="3.75" customHeight="1" x14ac:dyDescent="0.2">
      <c r="B5" s="508"/>
      <c r="C5" s="491"/>
      <c r="D5" s="489"/>
      <c r="E5" s="489"/>
      <c r="F5" s="489"/>
      <c r="G5" s="489"/>
      <c r="H5" s="489"/>
      <c r="I5" s="489"/>
      <c r="J5" s="489"/>
      <c r="K5" s="489"/>
      <c r="L5" s="489"/>
      <c r="M5" s="489"/>
      <c r="N5" s="489"/>
      <c r="O5" s="489"/>
      <c r="P5" s="489"/>
      <c r="Q5" s="489"/>
      <c r="R5" s="489"/>
      <c r="S5" s="489"/>
      <c r="T5" s="489"/>
      <c r="U5" s="489"/>
      <c r="V5" s="490"/>
      <c r="W5" s="481"/>
      <c r="X5" s="475"/>
      <c r="Y5" s="475"/>
      <c r="Z5" s="475"/>
      <c r="AA5" s="475"/>
      <c r="AB5" s="475"/>
      <c r="AC5" s="475"/>
      <c r="AD5" s="475"/>
      <c r="AE5" s="475"/>
      <c r="AF5" s="475"/>
      <c r="AG5" s="475"/>
      <c r="AH5" s="475"/>
      <c r="AI5" s="475"/>
      <c r="AJ5" s="475"/>
      <c r="AK5" s="475"/>
      <c r="AL5" s="475"/>
      <c r="AM5" s="475"/>
      <c r="AN5" s="475"/>
      <c r="AO5" s="475"/>
      <c r="AP5" s="479"/>
      <c r="AQ5" s="481"/>
      <c r="AR5" s="475"/>
      <c r="AS5" s="475"/>
      <c r="AT5" s="475"/>
      <c r="AU5" s="475"/>
      <c r="AV5" s="475"/>
      <c r="AW5" s="475"/>
      <c r="AX5" s="475"/>
      <c r="AY5" s="475"/>
      <c r="AZ5" s="475"/>
      <c r="BA5" s="475"/>
      <c r="BB5" s="475"/>
      <c r="BC5" s="475"/>
      <c r="BD5" s="475"/>
      <c r="BE5" s="475"/>
      <c r="BF5" s="475"/>
      <c r="BG5" s="475"/>
      <c r="BH5" s="475"/>
      <c r="BI5" s="475"/>
      <c r="BJ5" s="479"/>
      <c r="BK5" s="494"/>
      <c r="BL5" s="487"/>
      <c r="BM5" s="487"/>
      <c r="BN5" s="487"/>
      <c r="BO5" s="487"/>
      <c r="BP5" s="487"/>
      <c r="BQ5" s="487"/>
      <c r="BR5" s="487"/>
      <c r="BS5" s="487"/>
      <c r="BT5" s="487"/>
      <c r="BU5" s="487"/>
      <c r="BV5" s="487"/>
      <c r="BW5" s="487"/>
      <c r="BX5" s="487"/>
      <c r="BY5" s="487"/>
      <c r="BZ5" s="487"/>
      <c r="CA5" s="487"/>
      <c r="CB5" s="487"/>
      <c r="CC5" s="487"/>
      <c r="CD5" s="498"/>
    </row>
    <row r="6" spans="2:82" ht="3.75" customHeight="1" x14ac:dyDescent="0.2">
      <c r="B6" s="508"/>
      <c r="C6" s="481"/>
      <c r="D6" s="475"/>
      <c r="E6" s="475"/>
      <c r="F6" s="475"/>
      <c r="G6" s="475"/>
      <c r="H6" s="475"/>
      <c r="I6" s="475"/>
      <c r="J6" s="475"/>
      <c r="K6" s="475"/>
      <c r="L6" s="475"/>
      <c r="M6" s="475"/>
      <c r="N6" s="475"/>
      <c r="O6" s="475"/>
      <c r="P6" s="475"/>
      <c r="Q6" s="475"/>
      <c r="R6" s="475"/>
      <c r="S6" s="475"/>
      <c r="T6" s="475"/>
      <c r="U6" s="475"/>
      <c r="V6" s="479"/>
      <c r="W6" s="481"/>
      <c r="X6" s="475"/>
      <c r="Y6" s="475"/>
      <c r="Z6" s="475"/>
      <c r="AA6" s="475"/>
      <c r="AB6" s="475"/>
      <c r="AC6" s="475"/>
      <c r="AD6" s="475"/>
      <c r="AE6" s="475"/>
      <c r="AF6" s="475"/>
      <c r="AG6" s="475"/>
      <c r="AH6" s="475"/>
      <c r="AI6" s="475"/>
      <c r="AJ6" s="475"/>
      <c r="AK6" s="475"/>
      <c r="AL6" s="475"/>
      <c r="AM6" s="475"/>
      <c r="AN6" s="475"/>
      <c r="AO6" s="475"/>
      <c r="AP6" s="479"/>
      <c r="AQ6" s="481"/>
      <c r="AR6" s="475"/>
      <c r="AS6" s="475"/>
      <c r="AT6" s="475"/>
      <c r="AU6" s="475"/>
      <c r="AV6" s="475"/>
      <c r="AW6" s="475"/>
      <c r="AX6" s="475"/>
      <c r="AY6" s="475"/>
      <c r="AZ6" s="475"/>
      <c r="BA6" s="475"/>
      <c r="BB6" s="475"/>
      <c r="BC6" s="475"/>
      <c r="BD6" s="475"/>
      <c r="BE6" s="475"/>
      <c r="BF6" s="475"/>
      <c r="BG6" s="475"/>
      <c r="BH6" s="475"/>
      <c r="BI6" s="475"/>
      <c r="BJ6" s="479"/>
      <c r="BK6" s="494"/>
      <c r="BL6" s="487"/>
      <c r="BM6" s="487"/>
      <c r="BN6" s="487"/>
      <c r="BO6" s="487"/>
      <c r="BP6" s="487"/>
      <c r="BQ6" s="487"/>
      <c r="BR6" s="487"/>
      <c r="BS6" s="487"/>
      <c r="BT6" s="487"/>
      <c r="BU6" s="487"/>
      <c r="BV6" s="487"/>
      <c r="BW6" s="487"/>
      <c r="BX6" s="487"/>
      <c r="BY6" s="487"/>
      <c r="BZ6" s="487"/>
      <c r="CA6" s="487"/>
      <c r="CB6" s="487"/>
      <c r="CC6" s="487"/>
      <c r="CD6" s="498"/>
    </row>
    <row r="7" spans="2:82" ht="3.75" customHeight="1" x14ac:dyDescent="0.2">
      <c r="B7" s="508"/>
      <c r="C7" s="481"/>
      <c r="D7" s="475"/>
      <c r="E7" s="475"/>
      <c r="F7" s="475"/>
      <c r="G7" s="475"/>
      <c r="H7" s="475"/>
      <c r="I7" s="475"/>
      <c r="J7" s="475"/>
      <c r="K7" s="475"/>
      <c r="L7" s="475"/>
      <c r="M7" s="475"/>
      <c r="N7" s="475"/>
      <c r="O7" s="475"/>
      <c r="P7" s="475"/>
      <c r="Q7" s="475"/>
      <c r="R7" s="475"/>
      <c r="S7" s="475"/>
      <c r="T7" s="475"/>
      <c r="U7" s="475"/>
      <c r="V7" s="479"/>
      <c r="W7" s="481"/>
      <c r="X7" s="475"/>
      <c r="Y7" s="475"/>
      <c r="Z7" s="475"/>
      <c r="AA7" s="475"/>
      <c r="AB7" s="475"/>
      <c r="AC7" s="475"/>
      <c r="AD7" s="475"/>
      <c r="AE7" s="475"/>
      <c r="AF7" s="475"/>
      <c r="AG7" s="475"/>
      <c r="AH7" s="475"/>
      <c r="AI7" s="475"/>
      <c r="AJ7" s="475"/>
      <c r="AK7" s="475"/>
      <c r="AL7" s="475"/>
      <c r="AM7" s="475"/>
      <c r="AN7" s="475"/>
      <c r="AO7" s="475"/>
      <c r="AP7" s="479"/>
      <c r="AQ7" s="481"/>
      <c r="AR7" s="475"/>
      <c r="AS7" s="475"/>
      <c r="AT7" s="475"/>
      <c r="AU7" s="475"/>
      <c r="AV7" s="475"/>
      <c r="AW7" s="475"/>
      <c r="AX7" s="475"/>
      <c r="AY7" s="475"/>
      <c r="AZ7" s="475"/>
      <c r="BA7" s="475"/>
      <c r="BB7" s="475"/>
      <c r="BC7" s="475"/>
      <c r="BD7" s="475"/>
      <c r="BE7" s="475"/>
      <c r="BF7" s="475"/>
      <c r="BG7" s="475"/>
      <c r="BH7" s="475"/>
      <c r="BI7" s="475"/>
      <c r="BJ7" s="479"/>
      <c r="BK7" s="494"/>
      <c r="BL7" s="487"/>
      <c r="BM7" s="487"/>
      <c r="BN7" s="487"/>
      <c r="BO7" s="487"/>
      <c r="BP7" s="487"/>
      <c r="BQ7" s="487"/>
      <c r="BR7" s="487"/>
      <c r="BS7" s="487"/>
      <c r="BT7" s="487"/>
      <c r="BU7" s="487"/>
      <c r="BV7" s="487"/>
      <c r="BW7" s="487"/>
      <c r="BX7" s="487"/>
      <c r="BY7" s="487"/>
      <c r="BZ7" s="487"/>
      <c r="CA7" s="487"/>
      <c r="CB7" s="487"/>
      <c r="CC7" s="487"/>
      <c r="CD7" s="498"/>
    </row>
    <row r="8" spans="2:82" ht="3.75" customHeight="1" x14ac:dyDescent="0.2">
      <c r="B8" s="508"/>
      <c r="C8" s="481"/>
      <c r="D8" s="475"/>
      <c r="E8" s="475"/>
      <c r="F8" s="475"/>
      <c r="G8" s="475"/>
      <c r="H8" s="475"/>
      <c r="I8" s="475"/>
      <c r="J8" s="475"/>
      <c r="K8" s="475"/>
      <c r="L8" s="475"/>
      <c r="M8" s="475"/>
      <c r="N8" s="475"/>
      <c r="O8" s="475"/>
      <c r="P8" s="475"/>
      <c r="Q8" s="475"/>
      <c r="R8" s="475"/>
      <c r="S8" s="475"/>
      <c r="T8" s="475"/>
      <c r="U8" s="475"/>
      <c r="V8" s="479"/>
      <c r="W8" s="481"/>
      <c r="X8" s="475"/>
      <c r="Y8" s="475"/>
      <c r="Z8" s="475"/>
      <c r="AA8" s="475"/>
      <c r="AB8" s="475"/>
      <c r="AC8" s="475"/>
      <c r="AD8" s="475"/>
      <c r="AE8" s="475"/>
      <c r="AF8" s="475"/>
      <c r="AG8" s="475"/>
      <c r="AH8" s="475"/>
      <c r="AI8" s="475"/>
      <c r="AJ8" s="475"/>
      <c r="AK8" s="475"/>
      <c r="AL8" s="475"/>
      <c r="AM8" s="475"/>
      <c r="AN8" s="475"/>
      <c r="AO8" s="475"/>
      <c r="AP8" s="479"/>
      <c r="AQ8" s="481"/>
      <c r="AR8" s="475"/>
      <c r="AS8" s="475"/>
      <c r="AT8" s="475"/>
      <c r="AU8" s="475"/>
      <c r="AV8" s="475"/>
      <c r="AW8" s="475"/>
      <c r="AX8" s="475"/>
      <c r="AY8" s="475"/>
      <c r="AZ8" s="475"/>
      <c r="BA8" s="475"/>
      <c r="BB8" s="475"/>
      <c r="BC8" s="475"/>
      <c r="BD8" s="475"/>
      <c r="BE8" s="475"/>
      <c r="BF8" s="475"/>
      <c r="BG8" s="475"/>
      <c r="BH8" s="475"/>
      <c r="BI8" s="475"/>
      <c r="BJ8" s="479"/>
      <c r="BK8" s="494"/>
      <c r="BL8" s="487"/>
      <c r="BM8" s="487"/>
      <c r="BN8" s="487"/>
      <c r="BO8" s="487"/>
      <c r="BP8" s="487"/>
      <c r="BQ8" s="487"/>
      <c r="BR8" s="487"/>
      <c r="BS8" s="487"/>
      <c r="BT8" s="487"/>
      <c r="BU8" s="487"/>
      <c r="BV8" s="487"/>
      <c r="BW8" s="487"/>
      <c r="BX8" s="487"/>
      <c r="BY8" s="487"/>
      <c r="BZ8" s="487"/>
      <c r="CA8" s="487"/>
      <c r="CB8" s="487"/>
      <c r="CC8" s="487"/>
      <c r="CD8" s="498"/>
    </row>
    <row r="9" spans="2:82" ht="3.75" customHeight="1" x14ac:dyDescent="0.2">
      <c r="B9" s="508"/>
      <c r="C9" s="481"/>
      <c r="D9" s="475"/>
      <c r="E9" s="475"/>
      <c r="F9" s="475"/>
      <c r="G9" s="475"/>
      <c r="H9" s="475"/>
      <c r="I9" s="475"/>
      <c r="J9" s="475"/>
      <c r="K9" s="475"/>
      <c r="L9" s="475"/>
      <c r="M9" s="475"/>
      <c r="N9" s="475"/>
      <c r="O9" s="475"/>
      <c r="P9" s="475"/>
      <c r="Q9" s="475"/>
      <c r="R9" s="475"/>
      <c r="S9" s="475"/>
      <c r="T9" s="475"/>
      <c r="U9" s="475"/>
      <c r="V9" s="479"/>
      <c r="W9" s="481"/>
      <c r="X9" s="475"/>
      <c r="Y9" s="475"/>
      <c r="Z9" s="475"/>
      <c r="AA9" s="475"/>
      <c r="AB9" s="475"/>
      <c r="AC9" s="475"/>
      <c r="AD9" s="475"/>
      <c r="AE9" s="475"/>
      <c r="AF9" s="475"/>
      <c r="AG9" s="475"/>
      <c r="AH9" s="475"/>
      <c r="AI9" s="475"/>
      <c r="AJ9" s="475"/>
      <c r="AK9" s="475"/>
      <c r="AL9" s="475"/>
      <c r="AM9" s="475"/>
      <c r="AN9" s="475"/>
      <c r="AO9" s="475"/>
      <c r="AP9" s="479"/>
      <c r="AQ9" s="481"/>
      <c r="AR9" s="475"/>
      <c r="AS9" s="475"/>
      <c r="AT9" s="475"/>
      <c r="AU9" s="475"/>
      <c r="AV9" s="475"/>
      <c r="AW9" s="475"/>
      <c r="AX9" s="475"/>
      <c r="AY9" s="475"/>
      <c r="AZ9" s="475"/>
      <c r="BA9" s="475"/>
      <c r="BB9" s="475"/>
      <c r="BC9" s="475"/>
      <c r="BD9" s="475"/>
      <c r="BE9" s="475"/>
      <c r="BF9" s="475"/>
      <c r="BG9" s="475"/>
      <c r="BH9" s="475"/>
      <c r="BI9" s="475"/>
      <c r="BJ9" s="479"/>
      <c r="BK9" s="494"/>
      <c r="BL9" s="487"/>
      <c r="BM9" s="487"/>
      <c r="BN9" s="487"/>
      <c r="BO9" s="487"/>
      <c r="BP9" s="487"/>
      <c r="BQ9" s="487"/>
      <c r="BR9" s="487"/>
      <c r="BS9" s="487"/>
      <c r="BT9" s="487"/>
      <c r="BU9" s="487"/>
      <c r="BV9" s="487"/>
      <c r="BW9" s="487"/>
      <c r="BX9" s="487"/>
      <c r="BY9" s="487"/>
      <c r="BZ9" s="487"/>
      <c r="CA9" s="487"/>
      <c r="CB9" s="487"/>
      <c r="CC9" s="487"/>
      <c r="CD9" s="498"/>
    </row>
    <row r="10" spans="2:82" ht="3.75" customHeight="1" x14ac:dyDescent="0.2">
      <c r="B10" s="508"/>
      <c r="C10" s="481"/>
      <c r="D10" s="475"/>
      <c r="E10" s="475"/>
      <c r="F10" s="475"/>
      <c r="G10" s="475"/>
      <c r="H10" s="475"/>
      <c r="I10" s="475"/>
      <c r="J10" s="475"/>
      <c r="K10" s="475"/>
      <c r="L10" s="475"/>
      <c r="M10" s="475"/>
      <c r="N10" s="475"/>
      <c r="O10" s="475"/>
      <c r="P10" s="475"/>
      <c r="Q10" s="475"/>
      <c r="R10" s="475"/>
      <c r="S10" s="475"/>
      <c r="T10" s="475"/>
      <c r="U10" s="475"/>
      <c r="V10" s="479"/>
      <c r="W10" s="481"/>
      <c r="X10" s="475"/>
      <c r="Y10" s="475"/>
      <c r="Z10" s="475"/>
      <c r="AA10" s="475"/>
      <c r="AB10" s="475"/>
      <c r="AC10" s="475"/>
      <c r="AD10" s="475"/>
      <c r="AE10" s="475"/>
      <c r="AF10" s="475"/>
      <c r="AG10" s="475"/>
      <c r="AH10" s="475"/>
      <c r="AI10" s="475"/>
      <c r="AJ10" s="475"/>
      <c r="AK10" s="475"/>
      <c r="AL10" s="475"/>
      <c r="AM10" s="475"/>
      <c r="AN10" s="475"/>
      <c r="AO10" s="475"/>
      <c r="AP10" s="479"/>
      <c r="AQ10" s="481"/>
      <c r="AR10" s="475"/>
      <c r="AS10" s="475"/>
      <c r="AT10" s="475"/>
      <c r="AU10" s="475"/>
      <c r="AV10" s="475"/>
      <c r="AW10" s="475"/>
      <c r="AX10" s="475"/>
      <c r="AY10" s="475"/>
      <c r="AZ10" s="475"/>
      <c r="BA10" s="475"/>
      <c r="BB10" s="475"/>
      <c r="BC10" s="475"/>
      <c r="BD10" s="475"/>
      <c r="BE10" s="475"/>
      <c r="BF10" s="475"/>
      <c r="BG10" s="475"/>
      <c r="BH10" s="475"/>
      <c r="BI10" s="475"/>
      <c r="BJ10" s="479"/>
      <c r="BK10" s="494"/>
      <c r="BL10" s="487"/>
      <c r="BM10" s="487"/>
      <c r="BN10" s="487"/>
      <c r="BO10" s="487"/>
      <c r="BP10" s="487"/>
      <c r="BQ10" s="487"/>
      <c r="BR10" s="487"/>
      <c r="BS10" s="487"/>
      <c r="BT10" s="487"/>
      <c r="BU10" s="487"/>
      <c r="BV10" s="487"/>
      <c r="BW10" s="487"/>
      <c r="BX10" s="487"/>
      <c r="BY10" s="487"/>
      <c r="BZ10" s="487"/>
      <c r="CA10" s="487"/>
      <c r="CB10" s="487"/>
      <c r="CC10" s="487"/>
      <c r="CD10" s="498"/>
    </row>
    <row r="11" spans="2:82" ht="3.75" customHeight="1" x14ac:dyDescent="0.2">
      <c r="B11" s="508"/>
      <c r="C11" s="481"/>
      <c r="D11" s="475"/>
      <c r="E11" s="475"/>
      <c r="F11" s="475"/>
      <c r="G11" s="475"/>
      <c r="H11" s="475"/>
      <c r="I11" s="475"/>
      <c r="J11" s="475"/>
      <c r="K11" s="475"/>
      <c r="L11" s="475"/>
      <c r="M11" s="475"/>
      <c r="N11" s="475"/>
      <c r="O11" s="475"/>
      <c r="P11" s="475"/>
      <c r="Q11" s="475"/>
      <c r="R11" s="475"/>
      <c r="S11" s="475"/>
      <c r="T11" s="475"/>
      <c r="U11" s="475"/>
      <c r="V11" s="479"/>
      <c r="W11" s="481"/>
      <c r="X11" s="475"/>
      <c r="Y11" s="475"/>
      <c r="Z11" s="475"/>
      <c r="AA11" s="475"/>
      <c r="AB11" s="475"/>
      <c r="AC11" s="475"/>
      <c r="AD11" s="475"/>
      <c r="AE11" s="475"/>
      <c r="AF11" s="475"/>
      <c r="AG11" s="475"/>
      <c r="AH11" s="475"/>
      <c r="AI11" s="475"/>
      <c r="AJ11" s="475"/>
      <c r="AK11" s="475"/>
      <c r="AL11" s="475"/>
      <c r="AM11" s="475"/>
      <c r="AN11" s="475"/>
      <c r="AO11" s="475"/>
      <c r="AP11" s="479"/>
      <c r="AQ11" s="481"/>
      <c r="AR11" s="475"/>
      <c r="AS11" s="475"/>
      <c r="AT11" s="475"/>
      <c r="AU11" s="475"/>
      <c r="AV11" s="475"/>
      <c r="AW11" s="475"/>
      <c r="AX11" s="475"/>
      <c r="AY11" s="475"/>
      <c r="AZ11" s="475"/>
      <c r="BA11" s="475"/>
      <c r="BB11" s="475"/>
      <c r="BC11" s="475"/>
      <c r="BD11" s="475"/>
      <c r="BE11" s="475"/>
      <c r="BF11" s="475"/>
      <c r="BG11" s="475"/>
      <c r="BH11" s="475"/>
      <c r="BI11" s="475"/>
      <c r="BJ11" s="479"/>
      <c r="BK11" s="494"/>
      <c r="BL11" s="487"/>
      <c r="BM11" s="487"/>
      <c r="BN11" s="487"/>
      <c r="BO11" s="487"/>
      <c r="BP11" s="487"/>
      <c r="BQ11" s="487"/>
      <c r="BR11" s="487"/>
      <c r="BS11" s="487"/>
      <c r="BT11" s="487"/>
      <c r="BU11" s="487"/>
      <c r="BV11" s="487"/>
      <c r="BW11" s="487"/>
      <c r="BX11" s="487"/>
      <c r="BY11" s="487"/>
      <c r="BZ11" s="487"/>
      <c r="CA11" s="487"/>
      <c r="CB11" s="487"/>
      <c r="CC11" s="487"/>
      <c r="CD11" s="498"/>
    </row>
    <row r="12" spans="2:82" ht="3.75" customHeight="1" x14ac:dyDescent="0.2">
      <c r="B12" s="508"/>
      <c r="C12" s="481"/>
      <c r="D12" s="475"/>
      <c r="E12" s="475"/>
      <c r="F12" s="475"/>
      <c r="G12" s="475"/>
      <c r="H12" s="475"/>
      <c r="I12" s="475"/>
      <c r="J12" s="475"/>
      <c r="K12" s="475"/>
      <c r="L12" s="475"/>
      <c r="M12" s="475"/>
      <c r="N12" s="475"/>
      <c r="O12" s="475"/>
      <c r="P12" s="475"/>
      <c r="Q12" s="475"/>
      <c r="R12" s="475"/>
      <c r="S12" s="475"/>
      <c r="T12" s="475"/>
      <c r="U12" s="475"/>
      <c r="V12" s="479"/>
      <c r="W12" s="481"/>
      <c r="X12" s="475"/>
      <c r="Y12" s="475"/>
      <c r="Z12" s="475"/>
      <c r="AA12" s="475"/>
      <c r="AB12" s="475"/>
      <c r="AC12" s="475"/>
      <c r="AD12" s="475"/>
      <c r="AE12" s="475"/>
      <c r="AF12" s="475"/>
      <c r="AG12" s="475"/>
      <c r="AH12" s="475"/>
      <c r="AI12" s="475"/>
      <c r="AJ12" s="475"/>
      <c r="AK12" s="475"/>
      <c r="AL12" s="475"/>
      <c r="AM12" s="475"/>
      <c r="AN12" s="475"/>
      <c r="AO12" s="475"/>
      <c r="AP12" s="479"/>
      <c r="AQ12" s="481"/>
      <c r="AR12" s="475"/>
      <c r="AS12" s="475"/>
      <c r="AT12" s="475"/>
      <c r="AU12" s="475"/>
      <c r="AV12" s="475"/>
      <c r="AW12" s="475"/>
      <c r="AX12" s="475"/>
      <c r="AY12" s="475"/>
      <c r="AZ12" s="475"/>
      <c r="BA12" s="475"/>
      <c r="BB12" s="475"/>
      <c r="BC12" s="475"/>
      <c r="BD12" s="475"/>
      <c r="BE12" s="475"/>
      <c r="BF12" s="475"/>
      <c r="BG12" s="475"/>
      <c r="BH12" s="475"/>
      <c r="BI12" s="475"/>
      <c r="BJ12" s="479"/>
      <c r="BK12" s="494"/>
      <c r="BL12" s="487"/>
      <c r="BM12" s="487"/>
      <c r="BN12" s="487"/>
      <c r="BO12" s="487"/>
      <c r="BP12" s="487"/>
      <c r="BQ12" s="487"/>
      <c r="BR12" s="487"/>
      <c r="BS12" s="487"/>
      <c r="BT12" s="487"/>
      <c r="BU12" s="487"/>
      <c r="BV12" s="487"/>
      <c r="BW12" s="487"/>
      <c r="BX12" s="487"/>
      <c r="BY12" s="487"/>
      <c r="BZ12" s="487"/>
      <c r="CA12" s="487"/>
      <c r="CB12" s="487"/>
      <c r="CC12" s="487"/>
      <c r="CD12" s="498"/>
    </row>
    <row r="13" spans="2:82" ht="3.75" customHeight="1" x14ac:dyDescent="0.2">
      <c r="B13" s="508"/>
      <c r="C13" s="481"/>
      <c r="D13" s="475"/>
      <c r="E13" s="475"/>
      <c r="F13" s="475"/>
      <c r="G13" s="475"/>
      <c r="H13" s="475"/>
      <c r="I13" s="475"/>
      <c r="J13" s="475"/>
      <c r="K13" s="475"/>
      <c r="L13" s="475"/>
      <c r="M13" s="475"/>
      <c r="N13" s="475"/>
      <c r="O13" s="475"/>
      <c r="P13" s="475"/>
      <c r="Q13" s="475"/>
      <c r="R13" s="475"/>
      <c r="S13" s="475"/>
      <c r="T13" s="475"/>
      <c r="U13" s="475"/>
      <c r="V13" s="479"/>
      <c r="W13" s="481"/>
      <c r="X13" s="475"/>
      <c r="Y13" s="475"/>
      <c r="Z13" s="475"/>
      <c r="AA13" s="475"/>
      <c r="AB13" s="475"/>
      <c r="AC13" s="475"/>
      <c r="AD13" s="475"/>
      <c r="AE13" s="475"/>
      <c r="AF13" s="475"/>
      <c r="AG13" s="475"/>
      <c r="AH13" s="475"/>
      <c r="AI13" s="475"/>
      <c r="AJ13" s="475"/>
      <c r="AK13" s="475"/>
      <c r="AL13" s="475"/>
      <c r="AM13" s="475"/>
      <c r="AN13" s="475"/>
      <c r="AO13" s="475"/>
      <c r="AP13" s="479"/>
      <c r="AQ13" s="481"/>
      <c r="AR13" s="475"/>
      <c r="AS13" s="475"/>
      <c r="AT13" s="475"/>
      <c r="AU13" s="475"/>
      <c r="AV13" s="475"/>
      <c r="AW13" s="475"/>
      <c r="AX13" s="475"/>
      <c r="AY13" s="475"/>
      <c r="AZ13" s="475"/>
      <c r="BA13" s="475"/>
      <c r="BB13" s="475"/>
      <c r="BC13" s="475"/>
      <c r="BD13" s="475"/>
      <c r="BE13" s="475"/>
      <c r="BF13" s="475"/>
      <c r="BG13" s="475"/>
      <c r="BH13" s="475"/>
      <c r="BI13" s="475"/>
      <c r="BJ13" s="479"/>
      <c r="BK13" s="494"/>
      <c r="BL13" s="487"/>
      <c r="BM13" s="487"/>
      <c r="BN13" s="487"/>
      <c r="BO13" s="487"/>
      <c r="BP13" s="487"/>
      <c r="BQ13" s="487"/>
      <c r="BR13" s="487"/>
      <c r="BS13" s="487"/>
      <c r="BT13" s="487"/>
      <c r="BU13" s="487"/>
      <c r="BV13" s="487"/>
      <c r="BW13" s="487"/>
      <c r="BX13" s="487"/>
      <c r="BY13" s="487"/>
      <c r="BZ13" s="487"/>
      <c r="CA13" s="487"/>
      <c r="CB13" s="487"/>
      <c r="CC13" s="487"/>
      <c r="CD13" s="498"/>
    </row>
    <row r="14" spans="2:82" ht="3.75" customHeight="1" thickBot="1" x14ac:dyDescent="0.25">
      <c r="B14" s="509"/>
      <c r="C14" s="482"/>
      <c r="D14" s="476"/>
      <c r="E14" s="476"/>
      <c r="F14" s="476"/>
      <c r="G14" s="476"/>
      <c r="H14" s="476"/>
      <c r="I14" s="476"/>
      <c r="J14" s="476"/>
      <c r="K14" s="476"/>
      <c r="L14" s="476"/>
      <c r="M14" s="476"/>
      <c r="N14" s="476"/>
      <c r="O14" s="476"/>
      <c r="P14" s="476"/>
      <c r="Q14" s="476"/>
      <c r="R14" s="476"/>
      <c r="S14" s="476"/>
      <c r="T14" s="476"/>
      <c r="U14" s="476"/>
      <c r="V14" s="480"/>
      <c r="W14" s="482"/>
      <c r="X14" s="476"/>
      <c r="Y14" s="476"/>
      <c r="Z14" s="476"/>
      <c r="AA14" s="476"/>
      <c r="AB14" s="476"/>
      <c r="AC14" s="476"/>
      <c r="AD14" s="476"/>
      <c r="AE14" s="476"/>
      <c r="AF14" s="476"/>
      <c r="AG14" s="476"/>
      <c r="AH14" s="476"/>
      <c r="AI14" s="476"/>
      <c r="AJ14" s="476"/>
      <c r="AK14" s="476"/>
      <c r="AL14" s="476"/>
      <c r="AM14" s="476"/>
      <c r="AN14" s="476"/>
      <c r="AO14" s="476"/>
      <c r="AP14" s="480"/>
      <c r="AQ14" s="482"/>
      <c r="AR14" s="476"/>
      <c r="AS14" s="476"/>
      <c r="AT14" s="476"/>
      <c r="AU14" s="476"/>
      <c r="AV14" s="476"/>
      <c r="AW14" s="476"/>
      <c r="AX14" s="476"/>
      <c r="AY14" s="476"/>
      <c r="AZ14" s="476"/>
      <c r="BA14" s="476"/>
      <c r="BB14" s="476"/>
      <c r="BC14" s="476"/>
      <c r="BD14" s="476"/>
      <c r="BE14" s="476"/>
      <c r="BF14" s="476"/>
      <c r="BG14" s="476"/>
      <c r="BH14" s="476"/>
      <c r="BI14" s="476"/>
      <c r="BJ14" s="480"/>
      <c r="BK14" s="496"/>
      <c r="BL14" s="488"/>
      <c r="BM14" s="488"/>
      <c r="BN14" s="488"/>
      <c r="BO14" s="488"/>
      <c r="BP14" s="488"/>
      <c r="BQ14" s="488"/>
      <c r="BR14" s="488"/>
      <c r="BS14" s="488"/>
      <c r="BT14" s="488"/>
      <c r="BU14" s="488"/>
      <c r="BV14" s="488"/>
      <c r="BW14" s="488"/>
      <c r="BX14" s="488"/>
      <c r="BY14" s="488"/>
      <c r="BZ14" s="488"/>
      <c r="CA14" s="488"/>
      <c r="CB14" s="488"/>
      <c r="CC14" s="488"/>
      <c r="CD14" s="499"/>
    </row>
    <row r="15" spans="2:82" ht="3.75" customHeight="1" x14ac:dyDescent="0.2">
      <c r="B15" s="507" t="str">
        <f>Formato!B16</f>
        <v>B. ESTRUTURA E FUNCIONAMENTO DO CONSELHO DE ADMINISTRAÇÃO (CA)</v>
      </c>
      <c r="C15" s="483"/>
      <c r="D15" s="483"/>
      <c r="E15" s="483"/>
      <c r="F15" s="483"/>
      <c r="G15" s="483"/>
      <c r="H15" s="483"/>
      <c r="I15" s="483"/>
      <c r="J15" s="483"/>
      <c r="K15" s="483"/>
      <c r="L15" s="483"/>
      <c r="M15" s="483"/>
      <c r="N15" s="483"/>
      <c r="O15" s="483"/>
      <c r="P15" s="483"/>
      <c r="Q15" s="483"/>
      <c r="R15" s="483"/>
      <c r="S15" s="483"/>
      <c r="T15" s="483"/>
      <c r="U15" s="483"/>
      <c r="V15" s="485"/>
      <c r="W15" s="489"/>
      <c r="X15" s="489"/>
      <c r="Y15" s="489"/>
      <c r="Z15" s="489"/>
      <c r="AA15" s="489"/>
      <c r="AB15" s="489"/>
      <c r="AC15" s="489"/>
      <c r="AD15" s="489"/>
      <c r="AE15" s="489"/>
      <c r="AF15" s="489"/>
      <c r="AG15" s="489"/>
      <c r="AH15" s="489"/>
      <c r="AI15" s="489"/>
      <c r="AJ15" s="489"/>
      <c r="AK15" s="489"/>
      <c r="AL15" s="489"/>
      <c r="AM15" s="489"/>
      <c r="AN15" s="489"/>
      <c r="AO15" s="489"/>
      <c r="AP15" s="490"/>
      <c r="AQ15" s="483"/>
      <c r="AR15" s="483"/>
      <c r="AS15" s="483"/>
      <c r="AT15" s="483"/>
      <c r="AU15" s="483"/>
      <c r="AV15" s="483"/>
      <c r="AW15" s="483"/>
      <c r="AX15" s="483"/>
      <c r="AY15" s="483"/>
      <c r="AZ15" s="483"/>
      <c r="BA15" s="483"/>
      <c r="BB15" s="483"/>
      <c r="BC15" s="483"/>
      <c r="BD15" s="483"/>
      <c r="BE15" s="483"/>
      <c r="BF15" s="483"/>
      <c r="BG15" s="483"/>
      <c r="BH15" s="483"/>
      <c r="BI15" s="483"/>
      <c r="BJ15" s="485"/>
      <c r="BK15" s="484"/>
      <c r="BL15" s="483"/>
      <c r="BM15" s="483"/>
      <c r="BN15" s="483"/>
      <c r="BO15" s="483"/>
      <c r="BP15" s="483"/>
      <c r="BQ15" s="483"/>
      <c r="BR15" s="483"/>
      <c r="BS15" s="483"/>
      <c r="BT15" s="483"/>
      <c r="BU15" s="483"/>
      <c r="BV15" s="483"/>
      <c r="BW15" s="483"/>
      <c r="BX15" s="483"/>
      <c r="BY15" s="483"/>
      <c r="BZ15" s="483"/>
      <c r="CA15" s="483"/>
      <c r="CB15" s="483"/>
      <c r="CC15" s="483"/>
      <c r="CD15" s="485"/>
    </row>
    <row r="16" spans="2:82" ht="3.75" customHeight="1" x14ac:dyDescent="0.2">
      <c r="B16" s="508"/>
      <c r="C16" s="475"/>
      <c r="D16" s="475"/>
      <c r="E16" s="475"/>
      <c r="F16" s="475"/>
      <c r="G16" s="475"/>
      <c r="H16" s="475"/>
      <c r="I16" s="475"/>
      <c r="J16" s="475"/>
      <c r="K16" s="475"/>
      <c r="L16" s="475"/>
      <c r="M16" s="475"/>
      <c r="N16" s="475"/>
      <c r="O16" s="475"/>
      <c r="P16" s="475"/>
      <c r="Q16" s="475"/>
      <c r="R16" s="475"/>
      <c r="S16" s="475"/>
      <c r="T16" s="475"/>
      <c r="U16" s="475"/>
      <c r="V16" s="479"/>
      <c r="W16" s="475"/>
      <c r="X16" s="475"/>
      <c r="Y16" s="475"/>
      <c r="Z16" s="475"/>
      <c r="AA16" s="475"/>
      <c r="AB16" s="475"/>
      <c r="AC16" s="475"/>
      <c r="AD16" s="475"/>
      <c r="AE16" s="475"/>
      <c r="AF16" s="475"/>
      <c r="AG16" s="475"/>
      <c r="AH16" s="475"/>
      <c r="AI16" s="475"/>
      <c r="AJ16" s="475"/>
      <c r="AK16" s="475"/>
      <c r="AL16" s="475"/>
      <c r="AM16" s="475"/>
      <c r="AN16" s="475"/>
      <c r="AO16" s="475"/>
      <c r="AP16" s="479"/>
      <c r="AQ16" s="475"/>
      <c r="AR16" s="475"/>
      <c r="AS16" s="475"/>
      <c r="AT16" s="475"/>
      <c r="AU16" s="475"/>
      <c r="AV16" s="475"/>
      <c r="AW16" s="475"/>
      <c r="AX16" s="475"/>
      <c r="AY16" s="475"/>
      <c r="AZ16" s="475"/>
      <c r="BA16" s="475"/>
      <c r="BB16" s="475"/>
      <c r="BC16" s="475"/>
      <c r="BD16" s="475"/>
      <c r="BE16" s="475"/>
      <c r="BF16" s="475"/>
      <c r="BG16" s="475"/>
      <c r="BH16" s="475"/>
      <c r="BI16" s="475"/>
      <c r="BJ16" s="479"/>
      <c r="BK16" s="481"/>
      <c r="BL16" s="475"/>
      <c r="BM16" s="475"/>
      <c r="BN16" s="475"/>
      <c r="BO16" s="475"/>
      <c r="BP16" s="475"/>
      <c r="BQ16" s="475"/>
      <c r="BR16" s="475"/>
      <c r="BS16" s="475"/>
      <c r="BT16" s="475"/>
      <c r="BU16" s="475"/>
      <c r="BV16" s="475"/>
      <c r="BW16" s="475"/>
      <c r="BX16" s="475"/>
      <c r="BY16" s="475"/>
      <c r="BZ16" s="475"/>
      <c r="CA16" s="475"/>
      <c r="CB16" s="475"/>
      <c r="CC16" s="475"/>
      <c r="CD16" s="479"/>
    </row>
    <row r="17" spans="2:82" ht="3.75" customHeight="1" x14ac:dyDescent="0.2">
      <c r="B17" s="508"/>
      <c r="C17" s="475"/>
      <c r="D17" s="475"/>
      <c r="E17" s="475"/>
      <c r="F17" s="475"/>
      <c r="G17" s="475"/>
      <c r="H17" s="475"/>
      <c r="I17" s="475"/>
      <c r="J17" s="475"/>
      <c r="K17" s="475"/>
      <c r="L17" s="475"/>
      <c r="M17" s="475"/>
      <c r="N17" s="475"/>
      <c r="O17" s="475"/>
      <c r="P17" s="475"/>
      <c r="Q17" s="475"/>
      <c r="R17" s="475"/>
      <c r="S17" s="475"/>
      <c r="T17" s="475"/>
      <c r="U17" s="475"/>
      <c r="V17" s="479"/>
      <c r="W17" s="475"/>
      <c r="X17" s="475"/>
      <c r="Y17" s="475"/>
      <c r="Z17" s="475"/>
      <c r="AA17" s="475"/>
      <c r="AB17" s="475"/>
      <c r="AC17" s="475"/>
      <c r="AD17" s="475"/>
      <c r="AE17" s="475"/>
      <c r="AF17" s="475"/>
      <c r="AG17" s="475"/>
      <c r="AH17" s="475"/>
      <c r="AI17" s="475"/>
      <c r="AJ17" s="475"/>
      <c r="AK17" s="475"/>
      <c r="AL17" s="475"/>
      <c r="AM17" s="475"/>
      <c r="AN17" s="475"/>
      <c r="AO17" s="475"/>
      <c r="AP17" s="479"/>
      <c r="AQ17" s="475"/>
      <c r="AR17" s="475"/>
      <c r="AS17" s="475"/>
      <c r="AT17" s="475"/>
      <c r="AU17" s="475"/>
      <c r="AV17" s="475"/>
      <c r="AW17" s="475"/>
      <c r="AX17" s="475"/>
      <c r="AY17" s="475"/>
      <c r="AZ17" s="475"/>
      <c r="BA17" s="475"/>
      <c r="BB17" s="475"/>
      <c r="BC17" s="475"/>
      <c r="BD17" s="475"/>
      <c r="BE17" s="475"/>
      <c r="BF17" s="475"/>
      <c r="BG17" s="475"/>
      <c r="BH17" s="475"/>
      <c r="BI17" s="475"/>
      <c r="BJ17" s="479"/>
      <c r="BK17" s="481"/>
      <c r="BL17" s="475"/>
      <c r="BM17" s="475"/>
      <c r="BN17" s="475"/>
      <c r="BO17" s="475"/>
      <c r="BP17" s="475"/>
      <c r="BQ17" s="475"/>
      <c r="BR17" s="475"/>
      <c r="BS17" s="475"/>
      <c r="BT17" s="475"/>
      <c r="BU17" s="475"/>
      <c r="BV17" s="475"/>
      <c r="BW17" s="475"/>
      <c r="BX17" s="475"/>
      <c r="BY17" s="475"/>
      <c r="BZ17" s="475"/>
      <c r="CA17" s="475"/>
      <c r="CB17" s="475"/>
      <c r="CC17" s="475"/>
      <c r="CD17" s="479"/>
    </row>
    <row r="18" spans="2:82" ht="3.75" customHeight="1" x14ac:dyDescent="0.2">
      <c r="B18" s="508"/>
      <c r="C18" s="475"/>
      <c r="D18" s="475"/>
      <c r="E18" s="475"/>
      <c r="F18" s="475"/>
      <c r="G18" s="475"/>
      <c r="H18" s="475"/>
      <c r="I18" s="475"/>
      <c r="J18" s="475"/>
      <c r="K18" s="475"/>
      <c r="L18" s="475"/>
      <c r="M18" s="475"/>
      <c r="N18" s="475"/>
      <c r="O18" s="475"/>
      <c r="P18" s="475"/>
      <c r="Q18" s="475"/>
      <c r="R18" s="475"/>
      <c r="S18" s="475"/>
      <c r="T18" s="475"/>
      <c r="U18" s="475"/>
      <c r="V18" s="479"/>
      <c r="W18" s="475"/>
      <c r="X18" s="475"/>
      <c r="Y18" s="475"/>
      <c r="Z18" s="475"/>
      <c r="AA18" s="475"/>
      <c r="AB18" s="475"/>
      <c r="AC18" s="475"/>
      <c r="AD18" s="475"/>
      <c r="AE18" s="475"/>
      <c r="AF18" s="475"/>
      <c r="AG18" s="475"/>
      <c r="AH18" s="475"/>
      <c r="AI18" s="475"/>
      <c r="AJ18" s="475"/>
      <c r="AK18" s="475"/>
      <c r="AL18" s="475"/>
      <c r="AM18" s="475"/>
      <c r="AN18" s="475"/>
      <c r="AO18" s="475"/>
      <c r="AP18" s="479"/>
      <c r="AQ18" s="475"/>
      <c r="AR18" s="475"/>
      <c r="AS18" s="475"/>
      <c r="AT18" s="475"/>
      <c r="AU18" s="475"/>
      <c r="AV18" s="475"/>
      <c r="AW18" s="475"/>
      <c r="AX18" s="475"/>
      <c r="AY18" s="475"/>
      <c r="AZ18" s="475"/>
      <c r="BA18" s="475"/>
      <c r="BB18" s="475"/>
      <c r="BC18" s="475"/>
      <c r="BD18" s="475"/>
      <c r="BE18" s="475"/>
      <c r="BF18" s="475"/>
      <c r="BG18" s="475"/>
      <c r="BH18" s="475"/>
      <c r="BI18" s="475"/>
      <c r="BJ18" s="479"/>
      <c r="BK18" s="481"/>
      <c r="BL18" s="475"/>
      <c r="BM18" s="475"/>
      <c r="BN18" s="475"/>
      <c r="BO18" s="475"/>
      <c r="BP18" s="475"/>
      <c r="BQ18" s="475"/>
      <c r="BR18" s="475"/>
      <c r="BS18" s="475"/>
      <c r="BT18" s="475"/>
      <c r="BU18" s="475"/>
      <c r="BV18" s="475"/>
      <c r="BW18" s="475"/>
      <c r="BX18" s="475"/>
      <c r="BY18" s="475"/>
      <c r="BZ18" s="475"/>
      <c r="CA18" s="475"/>
      <c r="CB18" s="475"/>
      <c r="CC18" s="475"/>
      <c r="CD18" s="479"/>
    </row>
    <row r="19" spans="2:82" ht="3.75" customHeight="1" x14ac:dyDescent="0.2">
      <c r="B19" s="508"/>
      <c r="C19" s="475"/>
      <c r="D19" s="475"/>
      <c r="E19" s="475"/>
      <c r="F19" s="475"/>
      <c r="G19" s="475"/>
      <c r="H19" s="475"/>
      <c r="I19" s="475"/>
      <c r="J19" s="475"/>
      <c r="K19" s="475"/>
      <c r="L19" s="475"/>
      <c r="M19" s="475"/>
      <c r="N19" s="475"/>
      <c r="O19" s="475"/>
      <c r="P19" s="475"/>
      <c r="Q19" s="475"/>
      <c r="R19" s="475"/>
      <c r="S19" s="475"/>
      <c r="T19" s="475"/>
      <c r="U19" s="475"/>
      <c r="V19" s="479"/>
      <c r="W19" s="475"/>
      <c r="X19" s="475"/>
      <c r="Y19" s="475"/>
      <c r="Z19" s="475"/>
      <c r="AA19" s="475"/>
      <c r="AB19" s="475"/>
      <c r="AC19" s="475"/>
      <c r="AD19" s="475"/>
      <c r="AE19" s="475"/>
      <c r="AF19" s="475"/>
      <c r="AG19" s="475"/>
      <c r="AH19" s="475"/>
      <c r="AI19" s="475"/>
      <c r="AJ19" s="475"/>
      <c r="AK19" s="475"/>
      <c r="AL19" s="475"/>
      <c r="AM19" s="475"/>
      <c r="AN19" s="475"/>
      <c r="AO19" s="475"/>
      <c r="AP19" s="479"/>
      <c r="AQ19" s="475"/>
      <c r="AR19" s="475"/>
      <c r="AS19" s="475"/>
      <c r="AT19" s="475"/>
      <c r="AU19" s="475"/>
      <c r="AV19" s="475"/>
      <c r="AW19" s="475"/>
      <c r="AX19" s="475"/>
      <c r="AY19" s="475"/>
      <c r="AZ19" s="475"/>
      <c r="BA19" s="475"/>
      <c r="BB19" s="475"/>
      <c r="BC19" s="475"/>
      <c r="BD19" s="475"/>
      <c r="BE19" s="475"/>
      <c r="BF19" s="475"/>
      <c r="BG19" s="475"/>
      <c r="BH19" s="475"/>
      <c r="BI19" s="475"/>
      <c r="BJ19" s="479"/>
      <c r="BK19" s="481"/>
      <c r="BL19" s="475"/>
      <c r="BM19" s="475"/>
      <c r="BN19" s="475"/>
      <c r="BO19" s="475"/>
      <c r="BP19" s="475"/>
      <c r="BQ19" s="475"/>
      <c r="BR19" s="475"/>
      <c r="BS19" s="475"/>
      <c r="BT19" s="475"/>
      <c r="BU19" s="475"/>
      <c r="BV19" s="475"/>
      <c r="BW19" s="475"/>
      <c r="BX19" s="475"/>
      <c r="BY19" s="475"/>
      <c r="BZ19" s="475"/>
      <c r="CA19" s="475"/>
      <c r="CB19" s="475"/>
      <c r="CC19" s="475"/>
      <c r="CD19" s="479"/>
    </row>
    <row r="20" spans="2:82" ht="3.75" customHeight="1" x14ac:dyDescent="0.2">
      <c r="B20" s="508"/>
      <c r="C20" s="475"/>
      <c r="D20" s="475"/>
      <c r="E20" s="475"/>
      <c r="F20" s="475"/>
      <c r="G20" s="475"/>
      <c r="H20" s="475"/>
      <c r="I20" s="475"/>
      <c r="J20" s="475"/>
      <c r="K20" s="475"/>
      <c r="L20" s="475"/>
      <c r="M20" s="475"/>
      <c r="N20" s="475"/>
      <c r="O20" s="475"/>
      <c r="P20" s="475"/>
      <c r="Q20" s="475"/>
      <c r="R20" s="475"/>
      <c r="S20" s="475"/>
      <c r="T20" s="475"/>
      <c r="U20" s="475"/>
      <c r="V20" s="479"/>
      <c r="W20" s="475"/>
      <c r="X20" s="475"/>
      <c r="Y20" s="475"/>
      <c r="Z20" s="475"/>
      <c r="AA20" s="475"/>
      <c r="AB20" s="475"/>
      <c r="AC20" s="475"/>
      <c r="AD20" s="475"/>
      <c r="AE20" s="475"/>
      <c r="AF20" s="475"/>
      <c r="AG20" s="475"/>
      <c r="AH20" s="475"/>
      <c r="AI20" s="475"/>
      <c r="AJ20" s="475"/>
      <c r="AK20" s="475"/>
      <c r="AL20" s="475"/>
      <c r="AM20" s="475"/>
      <c r="AN20" s="475"/>
      <c r="AO20" s="475"/>
      <c r="AP20" s="479"/>
      <c r="AQ20" s="475"/>
      <c r="AR20" s="475"/>
      <c r="AS20" s="475"/>
      <c r="AT20" s="475"/>
      <c r="AU20" s="475"/>
      <c r="AV20" s="475"/>
      <c r="AW20" s="475"/>
      <c r="AX20" s="475"/>
      <c r="AY20" s="475"/>
      <c r="AZ20" s="475"/>
      <c r="BA20" s="475"/>
      <c r="BB20" s="475"/>
      <c r="BC20" s="475"/>
      <c r="BD20" s="475"/>
      <c r="BE20" s="475"/>
      <c r="BF20" s="475"/>
      <c r="BG20" s="475"/>
      <c r="BH20" s="475"/>
      <c r="BI20" s="475"/>
      <c r="BJ20" s="479"/>
      <c r="BK20" s="481"/>
      <c r="BL20" s="475"/>
      <c r="BM20" s="475"/>
      <c r="BN20" s="475"/>
      <c r="BO20" s="475"/>
      <c r="BP20" s="475"/>
      <c r="BQ20" s="475"/>
      <c r="BR20" s="475"/>
      <c r="BS20" s="475"/>
      <c r="BT20" s="475"/>
      <c r="BU20" s="475"/>
      <c r="BV20" s="475"/>
      <c r="BW20" s="475"/>
      <c r="BX20" s="475"/>
      <c r="BY20" s="475"/>
      <c r="BZ20" s="475"/>
      <c r="CA20" s="475"/>
      <c r="CB20" s="475"/>
      <c r="CC20" s="475"/>
      <c r="CD20" s="479"/>
    </row>
    <row r="21" spans="2:82" ht="3.75" customHeight="1" x14ac:dyDescent="0.2">
      <c r="B21" s="508"/>
      <c r="C21" s="475"/>
      <c r="D21" s="475"/>
      <c r="E21" s="475"/>
      <c r="F21" s="475"/>
      <c r="G21" s="475"/>
      <c r="H21" s="475"/>
      <c r="I21" s="475"/>
      <c r="J21" s="475"/>
      <c r="K21" s="475"/>
      <c r="L21" s="475"/>
      <c r="M21" s="475"/>
      <c r="N21" s="475"/>
      <c r="O21" s="475"/>
      <c r="P21" s="475"/>
      <c r="Q21" s="475"/>
      <c r="R21" s="475"/>
      <c r="S21" s="475"/>
      <c r="T21" s="475"/>
      <c r="U21" s="475"/>
      <c r="V21" s="479"/>
      <c r="W21" s="475"/>
      <c r="X21" s="475"/>
      <c r="Y21" s="475"/>
      <c r="Z21" s="475"/>
      <c r="AA21" s="475"/>
      <c r="AB21" s="475"/>
      <c r="AC21" s="475"/>
      <c r="AD21" s="475"/>
      <c r="AE21" s="475"/>
      <c r="AF21" s="475"/>
      <c r="AG21" s="475"/>
      <c r="AH21" s="475"/>
      <c r="AI21" s="475"/>
      <c r="AJ21" s="475"/>
      <c r="AK21" s="475"/>
      <c r="AL21" s="475"/>
      <c r="AM21" s="475"/>
      <c r="AN21" s="475"/>
      <c r="AO21" s="475"/>
      <c r="AP21" s="479"/>
      <c r="AQ21" s="475"/>
      <c r="AR21" s="475"/>
      <c r="AS21" s="475"/>
      <c r="AT21" s="475"/>
      <c r="AU21" s="475"/>
      <c r="AV21" s="475"/>
      <c r="AW21" s="475"/>
      <c r="AX21" s="475"/>
      <c r="AY21" s="475"/>
      <c r="AZ21" s="475"/>
      <c r="BA21" s="475"/>
      <c r="BB21" s="475"/>
      <c r="BC21" s="475"/>
      <c r="BD21" s="475"/>
      <c r="BE21" s="475"/>
      <c r="BF21" s="475"/>
      <c r="BG21" s="475"/>
      <c r="BH21" s="475"/>
      <c r="BI21" s="475"/>
      <c r="BJ21" s="479"/>
      <c r="BK21" s="481"/>
      <c r="BL21" s="475"/>
      <c r="BM21" s="475"/>
      <c r="BN21" s="475"/>
      <c r="BO21" s="475"/>
      <c r="BP21" s="475"/>
      <c r="BQ21" s="475"/>
      <c r="BR21" s="475"/>
      <c r="BS21" s="475"/>
      <c r="BT21" s="475"/>
      <c r="BU21" s="475"/>
      <c r="BV21" s="475"/>
      <c r="BW21" s="475"/>
      <c r="BX21" s="475"/>
      <c r="BY21" s="475"/>
      <c r="BZ21" s="475"/>
      <c r="CA21" s="475"/>
      <c r="CB21" s="475"/>
      <c r="CC21" s="475"/>
      <c r="CD21" s="479"/>
    </row>
    <row r="22" spans="2:82" ht="3.75" customHeight="1" x14ac:dyDescent="0.2">
      <c r="B22" s="508"/>
      <c r="C22" s="475"/>
      <c r="D22" s="475"/>
      <c r="E22" s="475"/>
      <c r="F22" s="475"/>
      <c r="G22" s="475"/>
      <c r="H22" s="475"/>
      <c r="I22" s="475"/>
      <c r="J22" s="475"/>
      <c r="K22" s="475"/>
      <c r="L22" s="475"/>
      <c r="M22" s="475"/>
      <c r="N22" s="475"/>
      <c r="O22" s="475"/>
      <c r="P22" s="475"/>
      <c r="Q22" s="475"/>
      <c r="R22" s="475"/>
      <c r="S22" s="475"/>
      <c r="T22" s="475"/>
      <c r="U22" s="475"/>
      <c r="V22" s="479"/>
      <c r="W22" s="475"/>
      <c r="X22" s="475"/>
      <c r="Y22" s="475"/>
      <c r="Z22" s="475"/>
      <c r="AA22" s="475"/>
      <c r="AB22" s="475"/>
      <c r="AC22" s="475"/>
      <c r="AD22" s="475"/>
      <c r="AE22" s="475"/>
      <c r="AF22" s="475"/>
      <c r="AG22" s="475"/>
      <c r="AH22" s="475"/>
      <c r="AI22" s="475"/>
      <c r="AJ22" s="475"/>
      <c r="AK22" s="475"/>
      <c r="AL22" s="475"/>
      <c r="AM22" s="475"/>
      <c r="AN22" s="475"/>
      <c r="AO22" s="475"/>
      <c r="AP22" s="479"/>
      <c r="AQ22" s="475"/>
      <c r="AR22" s="475"/>
      <c r="AS22" s="475"/>
      <c r="AT22" s="475"/>
      <c r="AU22" s="475"/>
      <c r="AV22" s="475"/>
      <c r="AW22" s="475"/>
      <c r="AX22" s="475"/>
      <c r="AY22" s="475"/>
      <c r="AZ22" s="475"/>
      <c r="BA22" s="475"/>
      <c r="BB22" s="475"/>
      <c r="BC22" s="475"/>
      <c r="BD22" s="475"/>
      <c r="BE22" s="475"/>
      <c r="BF22" s="475"/>
      <c r="BG22" s="475"/>
      <c r="BH22" s="475"/>
      <c r="BI22" s="475"/>
      <c r="BJ22" s="479"/>
      <c r="BK22" s="491"/>
      <c r="BL22" s="489"/>
      <c r="BM22" s="489"/>
      <c r="BN22" s="489"/>
      <c r="BO22" s="489"/>
      <c r="BP22" s="489"/>
      <c r="BQ22" s="489"/>
      <c r="BR22" s="489"/>
      <c r="BS22" s="489"/>
      <c r="BT22" s="489"/>
      <c r="BU22" s="489"/>
      <c r="BV22" s="489"/>
      <c r="BW22" s="489"/>
      <c r="BX22" s="489"/>
      <c r="BY22" s="489"/>
      <c r="BZ22" s="489"/>
      <c r="CA22" s="489"/>
      <c r="CB22" s="489"/>
      <c r="CC22" s="489"/>
      <c r="CD22" s="490"/>
    </row>
    <row r="23" spans="2:82" ht="3.75" customHeight="1" x14ac:dyDescent="0.2">
      <c r="B23" s="508"/>
      <c r="C23" s="481"/>
      <c r="D23" s="475"/>
      <c r="E23" s="475"/>
      <c r="F23" s="475"/>
      <c r="G23" s="475"/>
      <c r="H23" s="475"/>
      <c r="I23" s="475"/>
      <c r="J23" s="475"/>
      <c r="K23" s="475"/>
      <c r="L23" s="475"/>
      <c r="M23" s="475"/>
      <c r="N23" s="475"/>
      <c r="O23" s="475"/>
      <c r="P23" s="475"/>
      <c r="Q23" s="475"/>
      <c r="R23" s="475"/>
      <c r="S23" s="475"/>
      <c r="T23" s="475"/>
      <c r="U23" s="475"/>
      <c r="V23" s="479"/>
      <c r="W23" s="475"/>
      <c r="X23" s="475"/>
      <c r="Y23" s="475"/>
      <c r="Z23" s="475"/>
      <c r="AA23" s="475"/>
      <c r="AB23" s="475"/>
      <c r="AC23" s="475"/>
      <c r="AD23" s="475"/>
      <c r="AE23" s="475"/>
      <c r="AF23" s="475"/>
      <c r="AG23" s="475"/>
      <c r="AH23" s="475"/>
      <c r="AI23" s="475"/>
      <c r="AJ23" s="475"/>
      <c r="AK23" s="475"/>
      <c r="AL23" s="475"/>
      <c r="AM23" s="475"/>
      <c r="AN23" s="475"/>
      <c r="AO23" s="475"/>
      <c r="AP23" s="479"/>
      <c r="AQ23" s="481"/>
      <c r="AR23" s="475"/>
      <c r="AS23" s="475"/>
      <c r="AT23" s="475"/>
      <c r="AU23" s="475"/>
      <c r="AV23" s="475"/>
      <c r="AW23" s="475"/>
      <c r="AX23" s="475"/>
      <c r="AY23" s="475"/>
      <c r="AZ23" s="475"/>
      <c r="BA23" s="475"/>
      <c r="BB23" s="475"/>
      <c r="BC23" s="475"/>
      <c r="BD23" s="475"/>
      <c r="BE23" s="475"/>
      <c r="BF23" s="475"/>
      <c r="BG23" s="475"/>
      <c r="BH23" s="475"/>
      <c r="BI23" s="475"/>
      <c r="BJ23" s="479"/>
      <c r="BK23" s="481"/>
      <c r="BL23" s="475"/>
      <c r="BM23" s="475"/>
      <c r="BN23" s="475"/>
      <c r="BO23" s="475"/>
      <c r="BP23" s="475"/>
      <c r="BQ23" s="475"/>
      <c r="BR23" s="475"/>
      <c r="BS23" s="475"/>
      <c r="BT23" s="475"/>
      <c r="BU23" s="475"/>
      <c r="BV23" s="475"/>
      <c r="BW23" s="475"/>
      <c r="BX23" s="475"/>
      <c r="BY23" s="475"/>
      <c r="BZ23" s="475"/>
      <c r="CA23" s="475"/>
      <c r="CB23" s="475"/>
      <c r="CC23" s="475"/>
      <c r="CD23" s="479"/>
    </row>
    <row r="24" spans="2:82" ht="3.75" customHeight="1" x14ac:dyDescent="0.2">
      <c r="B24" s="508"/>
      <c r="C24" s="481"/>
      <c r="D24" s="475"/>
      <c r="E24" s="475"/>
      <c r="F24" s="475"/>
      <c r="G24" s="475"/>
      <c r="H24" s="475"/>
      <c r="I24" s="475"/>
      <c r="J24" s="475"/>
      <c r="K24" s="475"/>
      <c r="L24" s="475"/>
      <c r="M24" s="475"/>
      <c r="N24" s="475"/>
      <c r="O24" s="475"/>
      <c r="P24" s="475"/>
      <c r="Q24" s="475"/>
      <c r="R24" s="475"/>
      <c r="S24" s="475"/>
      <c r="T24" s="475"/>
      <c r="U24" s="475"/>
      <c r="V24" s="479"/>
      <c r="W24" s="475"/>
      <c r="X24" s="475"/>
      <c r="Y24" s="475"/>
      <c r="Z24" s="475"/>
      <c r="AA24" s="475"/>
      <c r="AB24" s="475"/>
      <c r="AC24" s="475"/>
      <c r="AD24" s="475"/>
      <c r="AE24" s="475"/>
      <c r="AF24" s="475"/>
      <c r="AG24" s="475"/>
      <c r="AH24" s="475"/>
      <c r="AI24" s="475"/>
      <c r="AJ24" s="475"/>
      <c r="AK24" s="475"/>
      <c r="AL24" s="475"/>
      <c r="AM24" s="475"/>
      <c r="AN24" s="475"/>
      <c r="AO24" s="475"/>
      <c r="AP24" s="479"/>
      <c r="AQ24" s="481"/>
      <c r="AR24" s="475"/>
      <c r="AS24" s="475"/>
      <c r="AT24" s="475"/>
      <c r="AU24" s="475"/>
      <c r="AV24" s="475"/>
      <c r="AW24" s="475"/>
      <c r="AX24" s="475"/>
      <c r="AY24" s="475"/>
      <c r="AZ24" s="475"/>
      <c r="BA24" s="475"/>
      <c r="BB24" s="475"/>
      <c r="BC24" s="475"/>
      <c r="BD24" s="475"/>
      <c r="BE24" s="475"/>
      <c r="BF24" s="475"/>
      <c r="BG24" s="475"/>
      <c r="BH24" s="475"/>
      <c r="BI24" s="475"/>
      <c r="BJ24" s="479"/>
      <c r="BK24" s="481"/>
      <c r="BL24" s="475"/>
      <c r="BM24" s="475"/>
      <c r="BN24" s="475"/>
      <c r="BO24" s="475"/>
      <c r="BP24" s="475"/>
      <c r="BQ24" s="475"/>
      <c r="BR24" s="475"/>
      <c r="BS24" s="475"/>
      <c r="BT24" s="475"/>
      <c r="BU24" s="475"/>
      <c r="BV24" s="475"/>
      <c r="BW24" s="475"/>
      <c r="BX24" s="475"/>
      <c r="BY24" s="475"/>
      <c r="BZ24" s="475"/>
      <c r="CA24" s="475"/>
      <c r="CB24" s="475"/>
      <c r="CC24" s="475"/>
      <c r="CD24" s="479"/>
    </row>
    <row r="25" spans="2:82" ht="3.75" customHeight="1" x14ac:dyDescent="0.2">
      <c r="B25" s="508"/>
      <c r="C25" s="481"/>
      <c r="D25" s="475"/>
      <c r="E25" s="475"/>
      <c r="F25" s="475"/>
      <c r="G25" s="475"/>
      <c r="H25" s="475"/>
      <c r="I25" s="475"/>
      <c r="J25" s="475"/>
      <c r="K25" s="475"/>
      <c r="L25" s="475"/>
      <c r="M25" s="475"/>
      <c r="N25" s="475"/>
      <c r="O25" s="475"/>
      <c r="P25" s="475"/>
      <c r="Q25" s="475"/>
      <c r="R25" s="475"/>
      <c r="S25" s="475"/>
      <c r="T25" s="475"/>
      <c r="U25" s="475"/>
      <c r="V25" s="479"/>
      <c r="W25" s="475"/>
      <c r="X25" s="475"/>
      <c r="Y25" s="475"/>
      <c r="Z25" s="475"/>
      <c r="AA25" s="475"/>
      <c r="AB25" s="475"/>
      <c r="AC25" s="475"/>
      <c r="AD25" s="475"/>
      <c r="AE25" s="475"/>
      <c r="AF25" s="475"/>
      <c r="AG25" s="475"/>
      <c r="AH25" s="475"/>
      <c r="AI25" s="475"/>
      <c r="AJ25" s="475"/>
      <c r="AK25" s="475"/>
      <c r="AL25" s="475"/>
      <c r="AM25" s="475"/>
      <c r="AN25" s="475"/>
      <c r="AO25" s="475"/>
      <c r="AP25" s="479"/>
      <c r="AQ25" s="481"/>
      <c r="AR25" s="475"/>
      <c r="AS25" s="475"/>
      <c r="AT25" s="475"/>
      <c r="AU25" s="475"/>
      <c r="AV25" s="475"/>
      <c r="AW25" s="475"/>
      <c r="AX25" s="475"/>
      <c r="AY25" s="475"/>
      <c r="AZ25" s="475"/>
      <c r="BA25" s="475"/>
      <c r="BB25" s="475"/>
      <c r="BC25" s="475"/>
      <c r="BD25" s="475"/>
      <c r="BE25" s="475"/>
      <c r="BF25" s="475"/>
      <c r="BG25" s="475"/>
      <c r="BH25" s="475"/>
      <c r="BI25" s="475"/>
      <c r="BJ25" s="479"/>
      <c r="BK25" s="481"/>
      <c r="BL25" s="475"/>
      <c r="BM25" s="475"/>
      <c r="BN25" s="475"/>
      <c r="BO25" s="475"/>
      <c r="BP25" s="475"/>
      <c r="BQ25" s="475"/>
      <c r="BR25" s="475"/>
      <c r="BS25" s="475"/>
      <c r="BT25" s="475"/>
      <c r="BU25" s="475"/>
      <c r="BV25" s="475"/>
      <c r="BW25" s="475"/>
      <c r="BX25" s="475"/>
      <c r="BY25" s="475"/>
      <c r="BZ25" s="475"/>
      <c r="CA25" s="475"/>
      <c r="CB25" s="475"/>
      <c r="CC25" s="475"/>
      <c r="CD25" s="479"/>
    </row>
    <row r="26" spans="2:82" ht="3.75" customHeight="1" x14ac:dyDescent="0.2">
      <c r="B26" s="508"/>
      <c r="C26" s="481"/>
      <c r="D26" s="475"/>
      <c r="E26" s="475"/>
      <c r="F26" s="475"/>
      <c r="G26" s="475"/>
      <c r="H26" s="475"/>
      <c r="I26" s="475"/>
      <c r="J26" s="475"/>
      <c r="K26" s="475"/>
      <c r="L26" s="475"/>
      <c r="M26" s="475"/>
      <c r="N26" s="475"/>
      <c r="O26" s="475"/>
      <c r="P26" s="475"/>
      <c r="Q26" s="475"/>
      <c r="R26" s="475"/>
      <c r="S26" s="475"/>
      <c r="T26" s="475"/>
      <c r="U26" s="475"/>
      <c r="V26" s="479"/>
      <c r="W26" s="475"/>
      <c r="X26" s="475"/>
      <c r="Y26" s="475"/>
      <c r="Z26" s="475"/>
      <c r="AA26" s="475"/>
      <c r="AB26" s="475"/>
      <c r="AC26" s="475"/>
      <c r="AD26" s="475"/>
      <c r="AE26" s="475"/>
      <c r="AF26" s="475"/>
      <c r="AG26" s="475"/>
      <c r="AH26" s="475"/>
      <c r="AI26" s="475"/>
      <c r="AJ26" s="475"/>
      <c r="AK26" s="475"/>
      <c r="AL26" s="475"/>
      <c r="AM26" s="475"/>
      <c r="AN26" s="475"/>
      <c r="AO26" s="475"/>
      <c r="AP26" s="479"/>
      <c r="AQ26" s="481"/>
      <c r="AR26" s="475"/>
      <c r="AS26" s="475"/>
      <c r="AT26" s="475"/>
      <c r="AU26" s="475"/>
      <c r="AV26" s="475"/>
      <c r="AW26" s="475"/>
      <c r="AX26" s="475"/>
      <c r="AY26" s="475"/>
      <c r="AZ26" s="475"/>
      <c r="BA26" s="475"/>
      <c r="BB26" s="475"/>
      <c r="BC26" s="475"/>
      <c r="BD26" s="475"/>
      <c r="BE26" s="475"/>
      <c r="BF26" s="475"/>
      <c r="BG26" s="475"/>
      <c r="BH26" s="475"/>
      <c r="BI26" s="475"/>
      <c r="BJ26" s="479"/>
      <c r="BK26" s="481"/>
      <c r="BL26" s="475"/>
      <c r="BM26" s="475"/>
      <c r="BN26" s="475"/>
      <c r="BO26" s="475"/>
      <c r="BP26" s="475"/>
      <c r="BQ26" s="475"/>
      <c r="BR26" s="475"/>
      <c r="BS26" s="475"/>
      <c r="BT26" s="475"/>
      <c r="BU26" s="475"/>
      <c r="BV26" s="475"/>
      <c r="BW26" s="475"/>
      <c r="BX26" s="475"/>
      <c r="BY26" s="475"/>
      <c r="BZ26" s="475"/>
      <c r="CA26" s="475"/>
      <c r="CB26" s="475"/>
      <c r="CC26" s="475"/>
      <c r="CD26" s="479"/>
    </row>
    <row r="27" spans="2:82" ht="3.75" customHeight="1" x14ac:dyDescent="0.2">
      <c r="B27" s="508"/>
      <c r="C27" s="481"/>
      <c r="D27" s="475"/>
      <c r="E27" s="475"/>
      <c r="F27" s="475"/>
      <c r="G27" s="475"/>
      <c r="H27" s="475"/>
      <c r="I27" s="475"/>
      <c r="J27" s="475"/>
      <c r="K27" s="475"/>
      <c r="L27" s="475"/>
      <c r="M27" s="475"/>
      <c r="N27" s="475"/>
      <c r="O27" s="475"/>
      <c r="P27" s="475"/>
      <c r="Q27" s="475"/>
      <c r="R27" s="475"/>
      <c r="S27" s="475"/>
      <c r="T27" s="475"/>
      <c r="U27" s="475"/>
      <c r="V27" s="479"/>
      <c r="W27" s="475"/>
      <c r="X27" s="475"/>
      <c r="Y27" s="475"/>
      <c r="Z27" s="475"/>
      <c r="AA27" s="475"/>
      <c r="AB27" s="475"/>
      <c r="AC27" s="475"/>
      <c r="AD27" s="475"/>
      <c r="AE27" s="475"/>
      <c r="AF27" s="475"/>
      <c r="AG27" s="475"/>
      <c r="AH27" s="475"/>
      <c r="AI27" s="475"/>
      <c r="AJ27" s="475"/>
      <c r="AK27" s="475"/>
      <c r="AL27" s="475"/>
      <c r="AM27" s="475"/>
      <c r="AN27" s="475"/>
      <c r="AO27" s="475"/>
      <c r="AP27" s="479"/>
      <c r="AQ27" s="481"/>
      <c r="AR27" s="475"/>
      <c r="AS27" s="475"/>
      <c r="AT27" s="475"/>
      <c r="AU27" s="475"/>
      <c r="AV27" s="475"/>
      <c r="AW27" s="475"/>
      <c r="AX27" s="475"/>
      <c r="AY27" s="475"/>
      <c r="AZ27" s="475"/>
      <c r="BA27" s="475"/>
      <c r="BB27" s="475"/>
      <c r="BC27" s="475"/>
      <c r="BD27" s="475"/>
      <c r="BE27" s="475"/>
      <c r="BF27" s="475"/>
      <c r="BG27" s="475"/>
      <c r="BH27" s="475"/>
      <c r="BI27" s="475"/>
      <c r="BJ27" s="479"/>
      <c r="BK27" s="481"/>
      <c r="BL27" s="475"/>
      <c r="BM27" s="475"/>
      <c r="BN27" s="475"/>
      <c r="BO27" s="475"/>
      <c r="BP27" s="475"/>
      <c r="BQ27" s="475"/>
      <c r="BR27" s="475"/>
      <c r="BS27" s="475"/>
      <c r="BT27" s="475"/>
      <c r="BU27" s="475"/>
      <c r="BV27" s="475"/>
      <c r="BW27" s="475"/>
      <c r="BX27" s="475"/>
      <c r="BY27" s="475"/>
      <c r="BZ27" s="475"/>
      <c r="CA27" s="475"/>
      <c r="CB27" s="475"/>
      <c r="CC27" s="475"/>
      <c r="CD27" s="479"/>
    </row>
    <row r="28" spans="2:82" ht="3.75" customHeight="1" thickBot="1" x14ac:dyDescent="0.25">
      <c r="B28" s="509"/>
      <c r="C28" s="481"/>
      <c r="D28" s="475"/>
      <c r="E28" s="475"/>
      <c r="F28" s="475"/>
      <c r="G28" s="475"/>
      <c r="H28" s="475"/>
      <c r="I28" s="475"/>
      <c r="J28" s="475"/>
      <c r="K28" s="475"/>
      <c r="L28" s="475"/>
      <c r="M28" s="475"/>
      <c r="N28" s="475"/>
      <c r="O28" s="475"/>
      <c r="P28" s="475"/>
      <c r="Q28" s="475"/>
      <c r="R28" s="475"/>
      <c r="S28" s="475"/>
      <c r="T28" s="475"/>
      <c r="U28" s="475"/>
      <c r="V28" s="479"/>
      <c r="W28" s="475"/>
      <c r="X28" s="475"/>
      <c r="Y28" s="475"/>
      <c r="Z28" s="475"/>
      <c r="AA28" s="475"/>
      <c r="AB28" s="475"/>
      <c r="AC28" s="475"/>
      <c r="AD28" s="475"/>
      <c r="AE28" s="475"/>
      <c r="AF28" s="475"/>
      <c r="AG28" s="475"/>
      <c r="AH28" s="475"/>
      <c r="AI28" s="475"/>
      <c r="AJ28" s="475"/>
      <c r="AK28" s="475"/>
      <c r="AL28" s="475"/>
      <c r="AM28" s="475"/>
      <c r="AN28" s="475"/>
      <c r="AO28" s="475"/>
      <c r="AP28" s="479"/>
      <c r="AQ28" s="481"/>
      <c r="AR28" s="475"/>
      <c r="AS28" s="475"/>
      <c r="AT28" s="475"/>
      <c r="AU28" s="475"/>
      <c r="AV28" s="475"/>
      <c r="AW28" s="475"/>
      <c r="AX28" s="475"/>
      <c r="AY28" s="475"/>
      <c r="AZ28" s="475"/>
      <c r="BA28" s="475"/>
      <c r="BB28" s="475"/>
      <c r="BC28" s="475"/>
      <c r="BD28" s="475"/>
      <c r="BE28" s="475"/>
      <c r="BF28" s="475"/>
      <c r="BG28" s="475"/>
      <c r="BH28" s="475"/>
      <c r="BI28" s="475"/>
      <c r="BJ28" s="479"/>
      <c r="BK28" s="481"/>
      <c r="BL28" s="475"/>
      <c r="BM28" s="475"/>
      <c r="BN28" s="475"/>
      <c r="BO28" s="475"/>
      <c r="BP28" s="475"/>
      <c r="BQ28" s="475"/>
      <c r="BR28" s="475"/>
      <c r="BS28" s="475"/>
      <c r="BT28" s="475"/>
      <c r="BU28" s="475"/>
      <c r="BV28" s="475"/>
      <c r="BW28" s="475"/>
      <c r="BX28" s="475"/>
      <c r="BY28" s="475"/>
      <c r="BZ28" s="475"/>
      <c r="CA28" s="475"/>
      <c r="CB28" s="475"/>
      <c r="CC28" s="475"/>
      <c r="CD28" s="479"/>
    </row>
    <row r="29" spans="2:82" ht="3.75" customHeight="1" x14ac:dyDescent="0.2">
      <c r="B29" s="507" t="str">
        <f>Formato!B23</f>
        <v>C. AMBIENTE E PROCESSOS DE CONTROLE</v>
      </c>
      <c r="C29" s="483"/>
      <c r="D29" s="483"/>
      <c r="E29" s="483"/>
      <c r="F29" s="483"/>
      <c r="G29" s="483"/>
      <c r="H29" s="483"/>
      <c r="I29" s="483"/>
      <c r="J29" s="483"/>
      <c r="K29" s="483"/>
      <c r="L29" s="483"/>
      <c r="M29" s="483"/>
      <c r="N29" s="483"/>
      <c r="O29" s="483"/>
      <c r="P29" s="483"/>
      <c r="Q29" s="483"/>
      <c r="R29" s="483"/>
      <c r="S29" s="483"/>
      <c r="T29" s="483"/>
      <c r="U29" s="483"/>
      <c r="V29" s="485"/>
      <c r="W29" s="484"/>
      <c r="X29" s="483"/>
      <c r="Y29" s="483"/>
      <c r="Z29" s="483"/>
      <c r="AA29" s="483"/>
      <c r="AB29" s="483"/>
      <c r="AC29" s="483"/>
      <c r="AD29" s="483"/>
      <c r="AE29" s="483"/>
      <c r="AF29" s="483"/>
      <c r="AG29" s="483"/>
      <c r="AH29" s="483"/>
      <c r="AI29" s="483"/>
      <c r="AJ29" s="483"/>
      <c r="AK29" s="483"/>
      <c r="AL29" s="483"/>
      <c r="AM29" s="483"/>
      <c r="AN29" s="483"/>
      <c r="AO29" s="483"/>
      <c r="AP29" s="485"/>
      <c r="AQ29" s="484"/>
      <c r="AR29" s="483"/>
      <c r="AS29" s="483"/>
      <c r="AT29" s="483"/>
      <c r="AU29" s="483"/>
      <c r="AV29" s="483"/>
      <c r="AW29" s="483"/>
      <c r="AX29" s="483"/>
      <c r="AY29" s="483"/>
      <c r="AZ29" s="483"/>
      <c r="BA29" s="483"/>
      <c r="BB29" s="483"/>
      <c r="BC29" s="483"/>
      <c r="BD29" s="483"/>
      <c r="BE29" s="483"/>
      <c r="BF29" s="483"/>
      <c r="BG29" s="483"/>
      <c r="BH29" s="483"/>
      <c r="BI29" s="483"/>
      <c r="BJ29" s="485"/>
      <c r="BK29" s="484"/>
      <c r="BL29" s="483"/>
      <c r="BM29" s="483"/>
      <c r="BN29" s="483"/>
      <c r="BO29" s="483"/>
      <c r="BP29" s="483"/>
      <c r="BQ29" s="483"/>
      <c r="BR29" s="483"/>
      <c r="BS29" s="483"/>
      <c r="BT29" s="483"/>
      <c r="BU29" s="483"/>
      <c r="BV29" s="483"/>
      <c r="BW29" s="483"/>
      <c r="BX29" s="483"/>
      <c r="BY29" s="483"/>
      <c r="BZ29" s="483"/>
      <c r="CA29" s="483"/>
      <c r="CB29" s="483"/>
      <c r="CC29" s="483"/>
      <c r="CD29" s="485"/>
    </row>
    <row r="30" spans="2:82" ht="3.75" customHeight="1" x14ac:dyDescent="0.2">
      <c r="B30" s="508"/>
      <c r="C30" s="475"/>
      <c r="D30" s="475"/>
      <c r="E30" s="475"/>
      <c r="F30" s="475"/>
      <c r="G30" s="475"/>
      <c r="H30" s="475"/>
      <c r="I30" s="475"/>
      <c r="J30" s="475"/>
      <c r="K30" s="475"/>
      <c r="L30" s="475"/>
      <c r="M30" s="475"/>
      <c r="N30" s="475"/>
      <c r="O30" s="475"/>
      <c r="P30" s="475"/>
      <c r="Q30" s="475"/>
      <c r="R30" s="475"/>
      <c r="S30" s="475"/>
      <c r="T30" s="475"/>
      <c r="U30" s="475"/>
      <c r="V30" s="479"/>
      <c r="W30" s="481"/>
      <c r="X30" s="475"/>
      <c r="Y30" s="475"/>
      <c r="Z30" s="475"/>
      <c r="AA30" s="475"/>
      <c r="AB30" s="475"/>
      <c r="AC30" s="475"/>
      <c r="AD30" s="475"/>
      <c r="AE30" s="475"/>
      <c r="AF30" s="475"/>
      <c r="AG30" s="475"/>
      <c r="AH30" s="475"/>
      <c r="AI30" s="475"/>
      <c r="AJ30" s="475"/>
      <c r="AK30" s="475"/>
      <c r="AL30" s="475"/>
      <c r="AM30" s="475"/>
      <c r="AN30" s="475"/>
      <c r="AO30" s="475"/>
      <c r="AP30" s="479"/>
      <c r="AQ30" s="481"/>
      <c r="AR30" s="475"/>
      <c r="AS30" s="475"/>
      <c r="AT30" s="475"/>
      <c r="AU30" s="475"/>
      <c r="AV30" s="475"/>
      <c r="AW30" s="475"/>
      <c r="AX30" s="475"/>
      <c r="AY30" s="475"/>
      <c r="AZ30" s="475"/>
      <c r="BA30" s="475"/>
      <c r="BB30" s="475"/>
      <c r="BC30" s="475"/>
      <c r="BD30" s="475"/>
      <c r="BE30" s="475"/>
      <c r="BF30" s="475"/>
      <c r="BG30" s="475"/>
      <c r="BH30" s="475"/>
      <c r="BI30" s="475"/>
      <c r="BJ30" s="479"/>
      <c r="BK30" s="481"/>
      <c r="BL30" s="475"/>
      <c r="BM30" s="475"/>
      <c r="BN30" s="475"/>
      <c r="BO30" s="475"/>
      <c r="BP30" s="475"/>
      <c r="BQ30" s="475"/>
      <c r="BR30" s="475"/>
      <c r="BS30" s="475"/>
      <c r="BT30" s="475"/>
      <c r="BU30" s="475"/>
      <c r="BV30" s="475"/>
      <c r="BW30" s="475"/>
      <c r="BX30" s="475"/>
      <c r="BY30" s="475"/>
      <c r="BZ30" s="475"/>
      <c r="CA30" s="475"/>
      <c r="CB30" s="475"/>
      <c r="CC30" s="475"/>
      <c r="CD30" s="479"/>
    </row>
    <row r="31" spans="2:82" ht="3.75" customHeight="1" x14ac:dyDescent="0.2">
      <c r="B31" s="508"/>
      <c r="C31" s="475"/>
      <c r="D31" s="475"/>
      <c r="E31" s="475"/>
      <c r="F31" s="475"/>
      <c r="G31" s="475"/>
      <c r="H31" s="475"/>
      <c r="I31" s="475"/>
      <c r="J31" s="475"/>
      <c r="K31" s="475"/>
      <c r="L31" s="475"/>
      <c r="M31" s="475"/>
      <c r="N31" s="475"/>
      <c r="O31" s="475"/>
      <c r="P31" s="475"/>
      <c r="Q31" s="475"/>
      <c r="R31" s="475"/>
      <c r="S31" s="475"/>
      <c r="T31" s="475"/>
      <c r="U31" s="475"/>
      <c r="V31" s="479"/>
      <c r="W31" s="481"/>
      <c r="X31" s="475"/>
      <c r="Y31" s="475"/>
      <c r="Z31" s="475"/>
      <c r="AA31" s="475"/>
      <c r="AB31" s="475"/>
      <c r="AC31" s="475"/>
      <c r="AD31" s="475"/>
      <c r="AE31" s="475"/>
      <c r="AF31" s="475"/>
      <c r="AG31" s="475"/>
      <c r="AH31" s="475"/>
      <c r="AI31" s="475"/>
      <c r="AJ31" s="475"/>
      <c r="AK31" s="475"/>
      <c r="AL31" s="475"/>
      <c r="AM31" s="475"/>
      <c r="AN31" s="475"/>
      <c r="AO31" s="475"/>
      <c r="AP31" s="479"/>
      <c r="AQ31" s="481"/>
      <c r="AR31" s="475"/>
      <c r="AS31" s="475"/>
      <c r="AT31" s="475"/>
      <c r="AU31" s="475"/>
      <c r="AV31" s="475"/>
      <c r="AW31" s="475"/>
      <c r="AX31" s="475"/>
      <c r="AY31" s="475"/>
      <c r="AZ31" s="475"/>
      <c r="BA31" s="475"/>
      <c r="BB31" s="475"/>
      <c r="BC31" s="475"/>
      <c r="BD31" s="475"/>
      <c r="BE31" s="475"/>
      <c r="BF31" s="475"/>
      <c r="BG31" s="475"/>
      <c r="BH31" s="475"/>
      <c r="BI31" s="475"/>
      <c r="BJ31" s="479"/>
      <c r="BK31" s="481"/>
      <c r="BL31" s="475"/>
      <c r="BM31" s="475"/>
      <c r="BN31" s="475"/>
      <c r="BO31" s="475"/>
      <c r="BP31" s="475"/>
      <c r="BQ31" s="475"/>
      <c r="BR31" s="475"/>
      <c r="BS31" s="475"/>
      <c r="BT31" s="475"/>
      <c r="BU31" s="475"/>
      <c r="BV31" s="475"/>
      <c r="BW31" s="475"/>
      <c r="BX31" s="475"/>
      <c r="BY31" s="475"/>
      <c r="BZ31" s="475"/>
      <c r="CA31" s="475"/>
      <c r="CB31" s="475"/>
      <c r="CC31" s="475"/>
      <c r="CD31" s="479"/>
    </row>
    <row r="32" spans="2:82" ht="3.75" customHeight="1" x14ac:dyDescent="0.2">
      <c r="B32" s="508"/>
      <c r="C32" s="475"/>
      <c r="D32" s="475"/>
      <c r="E32" s="475"/>
      <c r="F32" s="475"/>
      <c r="G32" s="475"/>
      <c r="H32" s="475"/>
      <c r="I32" s="475"/>
      <c r="J32" s="475"/>
      <c r="K32" s="475"/>
      <c r="L32" s="475"/>
      <c r="M32" s="475"/>
      <c r="N32" s="475"/>
      <c r="O32" s="475"/>
      <c r="P32" s="475"/>
      <c r="Q32" s="475"/>
      <c r="R32" s="475"/>
      <c r="S32" s="475"/>
      <c r="T32" s="475"/>
      <c r="U32" s="475"/>
      <c r="V32" s="479"/>
      <c r="W32" s="481"/>
      <c r="X32" s="475"/>
      <c r="Y32" s="475"/>
      <c r="Z32" s="475"/>
      <c r="AA32" s="475"/>
      <c r="AB32" s="475"/>
      <c r="AC32" s="475"/>
      <c r="AD32" s="475"/>
      <c r="AE32" s="475"/>
      <c r="AF32" s="475"/>
      <c r="AG32" s="475"/>
      <c r="AH32" s="475"/>
      <c r="AI32" s="475"/>
      <c r="AJ32" s="475"/>
      <c r="AK32" s="475"/>
      <c r="AL32" s="475"/>
      <c r="AM32" s="475"/>
      <c r="AN32" s="475"/>
      <c r="AO32" s="475"/>
      <c r="AP32" s="479"/>
      <c r="AQ32" s="481"/>
      <c r="AR32" s="475"/>
      <c r="AS32" s="475"/>
      <c r="AT32" s="475"/>
      <c r="AU32" s="475"/>
      <c r="AV32" s="475"/>
      <c r="AW32" s="475"/>
      <c r="AX32" s="475"/>
      <c r="AY32" s="475"/>
      <c r="AZ32" s="475"/>
      <c r="BA32" s="475"/>
      <c r="BB32" s="475"/>
      <c r="BC32" s="475"/>
      <c r="BD32" s="475"/>
      <c r="BE32" s="475"/>
      <c r="BF32" s="475"/>
      <c r="BG32" s="475"/>
      <c r="BH32" s="475"/>
      <c r="BI32" s="475"/>
      <c r="BJ32" s="479"/>
      <c r="BK32" s="481"/>
      <c r="BL32" s="475"/>
      <c r="BM32" s="475"/>
      <c r="BN32" s="475"/>
      <c r="BO32" s="475"/>
      <c r="BP32" s="475"/>
      <c r="BQ32" s="475"/>
      <c r="BR32" s="475"/>
      <c r="BS32" s="475"/>
      <c r="BT32" s="475"/>
      <c r="BU32" s="475"/>
      <c r="BV32" s="475"/>
      <c r="BW32" s="475"/>
      <c r="BX32" s="475"/>
      <c r="BY32" s="475"/>
      <c r="BZ32" s="475"/>
      <c r="CA32" s="475"/>
      <c r="CB32" s="475"/>
      <c r="CC32" s="475"/>
      <c r="CD32" s="479"/>
    </row>
    <row r="33" spans="2:82" ht="3.75" customHeight="1" x14ac:dyDescent="0.2">
      <c r="B33" s="508"/>
      <c r="C33" s="475"/>
      <c r="D33" s="475"/>
      <c r="E33" s="475"/>
      <c r="F33" s="475"/>
      <c r="G33" s="475"/>
      <c r="H33" s="475"/>
      <c r="I33" s="475"/>
      <c r="J33" s="475"/>
      <c r="K33" s="475"/>
      <c r="L33" s="475"/>
      <c r="M33" s="475"/>
      <c r="N33" s="475"/>
      <c r="O33" s="475"/>
      <c r="P33" s="475"/>
      <c r="Q33" s="475"/>
      <c r="R33" s="475"/>
      <c r="S33" s="475"/>
      <c r="T33" s="475"/>
      <c r="U33" s="475"/>
      <c r="V33" s="479"/>
      <c r="W33" s="481"/>
      <c r="X33" s="475"/>
      <c r="Y33" s="475"/>
      <c r="Z33" s="475"/>
      <c r="AA33" s="475"/>
      <c r="AB33" s="475"/>
      <c r="AC33" s="475"/>
      <c r="AD33" s="475"/>
      <c r="AE33" s="475"/>
      <c r="AF33" s="475"/>
      <c r="AG33" s="475"/>
      <c r="AH33" s="475"/>
      <c r="AI33" s="475"/>
      <c r="AJ33" s="475"/>
      <c r="AK33" s="475"/>
      <c r="AL33" s="475"/>
      <c r="AM33" s="475"/>
      <c r="AN33" s="475"/>
      <c r="AO33" s="475"/>
      <c r="AP33" s="479"/>
      <c r="AQ33" s="481"/>
      <c r="AR33" s="475"/>
      <c r="AS33" s="475"/>
      <c r="AT33" s="475"/>
      <c r="AU33" s="475"/>
      <c r="AV33" s="475"/>
      <c r="AW33" s="475"/>
      <c r="AX33" s="475"/>
      <c r="AY33" s="475"/>
      <c r="AZ33" s="475"/>
      <c r="BA33" s="475"/>
      <c r="BB33" s="475"/>
      <c r="BC33" s="475"/>
      <c r="BD33" s="475"/>
      <c r="BE33" s="475"/>
      <c r="BF33" s="475"/>
      <c r="BG33" s="475"/>
      <c r="BH33" s="475"/>
      <c r="BI33" s="475"/>
      <c r="BJ33" s="479"/>
      <c r="BK33" s="481"/>
      <c r="BL33" s="475"/>
      <c r="BM33" s="475"/>
      <c r="BN33" s="475"/>
      <c r="BO33" s="475"/>
      <c r="BP33" s="475"/>
      <c r="BQ33" s="475"/>
      <c r="BR33" s="475"/>
      <c r="BS33" s="475"/>
      <c r="BT33" s="475"/>
      <c r="BU33" s="475"/>
      <c r="BV33" s="475"/>
      <c r="BW33" s="475"/>
      <c r="BX33" s="475"/>
      <c r="BY33" s="475"/>
      <c r="BZ33" s="475"/>
      <c r="CA33" s="475"/>
      <c r="CB33" s="475"/>
      <c r="CC33" s="475"/>
      <c r="CD33" s="479"/>
    </row>
    <row r="34" spans="2:82" ht="3.75" customHeight="1" x14ac:dyDescent="0.2">
      <c r="B34" s="508"/>
      <c r="C34" s="475"/>
      <c r="D34" s="475"/>
      <c r="E34" s="475"/>
      <c r="F34" s="475"/>
      <c r="G34" s="475"/>
      <c r="H34" s="475"/>
      <c r="I34" s="475"/>
      <c r="J34" s="475"/>
      <c r="K34" s="475"/>
      <c r="L34" s="475"/>
      <c r="M34" s="475"/>
      <c r="N34" s="475"/>
      <c r="O34" s="475"/>
      <c r="P34" s="475"/>
      <c r="Q34" s="475"/>
      <c r="R34" s="475"/>
      <c r="S34" s="475"/>
      <c r="T34" s="475"/>
      <c r="U34" s="475"/>
      <c r="V34" s="479"/>
      <c r="W34" s="481"/>
      <c r="X34" s="475"/>
      <c r="Y34" s="475"/>
      <c r="Z34" s="475"/>
      <c r="AA34" s="475"/>
      <c r="AB34" s="475"/>
      <c r="AC34" s="475"/>
      <c r="AD34" s="475"/>
      <c r="AE34" s="475"/>
      <c r="AF34" s="475"/>
      <c r="AG34" s="475"/>
      <c r="AH34" s="475"/>
      <c r="AI34" s="475"/>
      <c r="AJ34" s="475"/>
      <c r="AK34" s="475"/>
      <c r="AL34" s="475"/>
      <c r="AM34" s="475"/>
      <c r="AN34" s="475"/>
      <c r="AO34" s="475"/>
      <c r="AP34" s="479"/>
      <c r="AQ34" s="481"/>
      <c r="AR34" s="475"/>
      <c r="AS34" s="475"/>
      <c r="AT34" s="475"/>
      <c r="AU34" s="475"/>
      <c r="AV34" s="475"/>
      <c r="AW34" s="475"/>
      <c r="AX34" s="475"/>
      <c r="AY34" s="475"/>
      <c r="AZ34" s="475"/>
      <c r="BA34" s="475"/>
      <c r="BB34" s="475"/>
      <c r="BC34" s="475"/>
      <c r="BD34" s="475"/>
      <c r="BE34" s="475"/>
      <c r="BF34" s="475"/>
      <c r="BG34" s="475"/>
      <c r="BH34" s="475"/>
      <c r="BI34" s="475"/>
      <c r="BJ34" s="479"/>
      <c r="BK34" s="481"/>
      <c r="BL34" s="475"/>
      <c r="BM34" s="475"/>
      <c r="BN34" s="475"/>
      <c r="BO34" s="475"/>
      <c r="BP34" s="475"/>
      <c r="BQ34" s="475"/>
      <c r="BR34" s="475"/>
      <c r="BS34" s="475"/>
      <c r="BT34" s="475"/>
      <c r="BU34" s="475"/>
      <c r="BV34" s="475"/>
      <c r="BW34" s="475"/>
      <c r="BX34" s="475"/>
      <c r="BY34" s="475"/>
      <c r="BZ34" s="475"/>
      <c r="CA34" s="475"/>
      <c r="CB34" s="475"/>
      <c r="CC34" s="475"/>
      <c r="CD34" s="479"/>
    </row>
    <row r="35" spans="2:82" ht="3.75" customHeight="1" x14ac:dyDescent="0.2">
      <c r="B35" s="508"/>
      <c r="C35" s="475"/>
      <c r="D35" s="475"/>
      <c r="E35" s="475"/>
      <c r="F35" s="475"/>
      <c r="G35" s="475"/>
      <c r="H35" s="475"/>
      <c r="I35" s="475"/>
      <c r="J35" s="475"/>
      <c r="K35" s="475"/>
      <c r="L35" s="475"/>
      <c r="M35" s="475"/>
      <c r="N35" s="475"/>
      <c r="O35" s="475"/>
      <c r="P35" s="475"/>
      <c r="Q35" s="475"/>
      <c r="R35" s="475"/>
      <c r="S35" s="475"/>
      <c r="T35" s="475"/>
      <c r="U35" s="475"/>
      <c r="V35" s="479"/>
      <c r="W35" s="481"/>
      <c r="X35" s="475"/>
      <c r="Y35" s="475"/>
      <c r="Z35" s="475"/>
      <c r="AA35" s="475"/>
      <c r="AB35" s="475"/>
      <c r="AC35" s="475"/>
      <c r="AD35" s="475"/>
      <c r="AE35" s="475"/>
      <c r="AF35" s="475"/>
      <c r="AG35" s="475"/>
      <c r="AH35" s="475"/>
      <c r="AI35" s="475"/>
      <c r="AJ35" s="475"/>
      <c r="AK35" s="475"/>
      <c r="AL35" s="475"/>
      <c r="AM35" s="475"/>
      <c r="AN35" s="475"/>
      <c r="AO35" s="475"/>
      <c r="AP35" s="479"/>
      <c r="AQ35" s="481"/>
      <c r="AR35" s="475"/>
      <c r="AS35" s="475"/>
      <c r="AT35" s="475"/>
      <c r="AU35" s="475"/>
      <c r="AV35" s="475"/>
      <c r="AW35" s="475"/>
      <c r="AX35" s="475"/>
      <c r="AY35" s="475"/>
      <c r="AZ35" s="475"/>
      <c r="BA35" s="475"/>
      <c r="BB35" s="475"/>
      <c r="BC35" s="475"/>
      <c r="BD35" s="475"/>
      <c r="BE35" s="475"/>
      <c r="BF35" s="475"/>
      <c r="BG35" s="475"/>
      <c r="BH35" s="475"/>
      <c r="BI35" s="475"/>
      <c r="BJ35" s="479"/>
      <c r="BK35" s="481"/>
      <c r="BL35" s="475"/>
      <c r="BM35" s="475"/>
      <c r="BN35" s="475"/>
      <c r="BO35" s="475"/>
      <c r="BP35" s="475"/>
      <c r="BQ35" s="475"/>
      <c r="BR35" s="475"/>
      <c r="BS35" s="475"/>
      <c r="BT35" s="475"/>
      <c r="BU35" s="475"/>
      <c r="BV35" s="475"/>
      <c r="BW35" s="475"/>
      <c r="BX35" s="475"/>
      <c r="BY35" s="475"/>
      <c r="BZ35" s="475"/>
      <c r="CA35" s="475"/>
      <c r="CB35" s="475"/>
      <c r="CC35" s="475"/>
      <c r="CD35" s="479"/>
    </row>
    <row r="36" spans="2:82" ht="3.75" customHeight="1" x14ac:dyDescent="0.2">
      <c r="B36" s="508"/>
      <c r="C36" s="475"/>
      <c r="D36" s="475"/>
      <c r="E36" s="475"/>
      <c r="F36" s="475"/>
      <c r="G36" s="475"/>
      <c r="H36" s="475"/>
      <c r="I36" s="475"/>
      <c r="J36" s="475"/>
      <c r="K36" s="475"/>
      <c r="L36" s="475"/>
      <c r="M36" s="475"/>
      <c r="N36" s="475"/>
      <c r="O36" s="475"/>
      <c r="P36" s="475"/>
      <c r="Q36" s="475"/>
      <c r="R36" s="475"/>
      <c r="S36" s="475"/>
      <c r="T36" s="475"/>
      <c r="U36" s="475"/>
      <c r="V36" s="479"/>
      <c r="W36" s="481"/>
      <c r="X36" s="475"/>
      <c r="Y36" s="475"/>
      <c r="Z36" s="475"/>
      <c r="AA36" s="475"/>
      <c r="AB36" s="475"/>
      <c r="AC36" s="475"/>
      <c r="AD36" s="475"/>
      <c r="AE36" s="475"/>
      <c r="AF36" s="475"/>
      <c r="AG36" s="475"/>
      <c r="AH36" s="475"/>
      <c r="AI36" s="475"/>
      <c r="AJ36" s="475"/>
      <c r="AK36" s="475"/>
      <c r="AL36" s="475"/>
      <c r="AM36" s="475"/>
      <c r="AN36" s="475"/>
      <c r="AO36" s="475"/>
      <c r="AP36" s="479"/>
      <c r="AQ36" s="481"/>
      <c r="AR36" s="475"/>
      <c r="AS36" s="475"/>
      <c r="AT36" s="475"/>
      <c r="AU36" s="475"/>
      <c r="AV36" s="475"/>
      <c r="AW36" s="475"/>
      <c r="AX36" s="475"/>
      <c r="AY36" s="475"/>
      <c r="AZ36" s="475"/>
      <c r="BA36" s="475"/>
      <c r="BB36" s="475"/>
      <c r="BC36" s="475"/>
      <c r="BD36" s="475"/>
      <c r="BE36" s="475"/>
      <c r="BF36" s="475"/>
      <c r="BG36" s="475"/>
      <c r="BH36" s="475"/>
      <c r="BI36" s="475"/>
      <c r="BJ36" s="479"/>
      <c r="BK36" s="481"/>
      <c r="BL36" s="475"/>
      <c r="BM36" s="475"/>
      <c r="BN36" s="475"/>
      <c r="BO36" s="475"/>
      <c r="BP36" s="475"/>
      <c r="BQ36" s="475"/>
      <c r="BR36" s="475"/>
      <c r="BS36" s="475"/>
      <c r="BT36" s="475"/>
      <c r="BU36" s="475"/>
      <c r="BV36" s="475"/>
      <c r="BW36" s="475"/>
      <c r="BX36" s="475"/>
      <c r="BY36" s="475"/>
      <c r="BZ36" s="475"/>
      <c r="CA36" s="475"/>
      <c r="CB36" s="475"/>
      <c r="CC36" s="475"/>
      <c r="CD36" s="479"/>
    </row>
    <row r="37" spans="2:82" ht="3.75" customHeight="1" x14ac:dyDescent="0.2">
      <c r="B37" s="508"/>
      <c r="C37" s="475"/>
      <c r="D37" s="475"/>
      <c r="E37" s="475"/>
      <c r="F37" s="475"/>
      <c r="G37" s="475"/>
      <c r="H37" s="475"/>
      <c r="I37" s="475"/>
      <c r="J37" s="475"/>
      <c r="K37" s="475"/>
      <c r="L37" s="475"/>
      <c r="M37" s="475"/>
      <c r="N37" s="475"/>
      <c r="O37" s="475"/>
      <c r="P37" s="475"/>
      <c r="Q37" s="475"/>
      <c r="R37" s="475"/>
      <c r="S37" s="475"/>
      <c r="T37" s="475"/>
      <c r="U37" s="475"/>
      <c r="V37" s="479"/>
      <c r="W37" s="481"/>
      <c r="X37" s="475"/>
      <c r="Y37" s="475"/>
      <c r="Z37" s="475"/>
      <c r="AA37" s="475"/>
      <c r="AB37" s="475"/>
      <c r="AC37" s="475"/>
      <c r="AD37" s="475"/>
      <c r="AE37" s="475"/>
      <c r="AF37" s="475"/>
      <c r="AG37" s="475"/>
      <c r="AH37" s="475"/>
      <c r="AI37" s="475"/>
      <c r="AJ37" s="475"/>
      <c r="AK37" s="475"/>
      <c r="AL37" s="475"/>
      <c r="AM37" s="475"/>
      <c r="AN37" s="475"/>
      <c r="AO37" s="475"/>
      <c r="AP37" s="479"/>
      <c r="AQ37" s="481"/>
      <c r="AR37" s="475"/>
      <c r="AS37" s="475"/>
      <c r="AT37" s="475"/>
      <c r="AU37" s="475"/>
      <c r="AV37" s="475"/>
      <c r="AW37" s="475"/>
      <c r="AX37" s="475"/>
      <c r="AY37" s="475"/>
      <c r="AZ37" s="475"/>
      <c r="BA37" s="475"/>
      <c r="BB37" s="475"/>
      <c r="BC37" s="475"/>
      <c r="BD37" s="475"/>
      <c r="BE37" s="475"/>
      <c r="BF37" s="475"/>
      <c r="BG37" s="475"/>
      <c r="BH37" s="475"/>
      <c r="BI37" s="475"/>
      <c r="BJ37" s="479"/>
      <c r="BK37" s="481"/>
      <c r="BL37" s="475"/>
      <c r="BM37" s="475"/>
      <c r="BN37" s="475"/>
      <c r="BO37" s="475"/>
      <c r="BP37" s="475"/>
      <c r="BQ37" s="475"/>
      <c r="BR37" s="475"/>
      <c r="BS37" s="475"/>
      <c r="BT37" s="475"/>
      <c r="BU37" s="475"/>
      <c r="BV37" s="475"/>
      <c r="BW37" s="475"/>
      <c r="BX37" s="475"/>
      <c r="BY37" s="475"/>
      <c r="BZ37" s="475"/>
      <c r="CA37" s="475"/>
      <c r="CB37" s="475"/>
      <c r="CC37" s="475"/>
      <c r="CD37" s="479"/>
    </row>
    <row r="38" spans="2:82" ht="3.75" customHeight="1" x14ac:dyDescent="0.2">
      <c r="B38" s="508"/>
      <c r="C38" s="475"/>
      <c r="D38" s="475"/>
      <c r="E38" s="475"/>
      <c r="F38" s="475"/>
      <c r="G38" s="475"/>
      <c r="H38" s="475"/>
      <c r="I38" s="475"/>
      <c r="J38" s="475"/>
      <c r="K38" s="475"/>
      <c r="L38" s="475"/>
      <c r="M38" s="475"/>
      <c r="N38" s="475"/>
      <c r="O38" s="475"/>
      <c r="P38" s="475"/>
      <c r="Q38" s="475"/>
      <c r="R38" s="475"/>
      <c r="S38" s="475"/>
      <c r="T38" s="475"/>
      <c r="U38" s="475"/>
      <c r="V38" s="479"/>
      <c r="W38" s="481"/>
      <c r="X38" s="475"/>
      <c r="Y38" s="475"/>
      <c r="Z38" s="475"/>
      <c r="AA38" s="475"/>
      <c r="AB38" s="475"/>
      <c r="AC38" s="475"/>
      <c r="AD38" s="475"/>
      <c r="AE38" s="475"/>
      <c r="AF38" s="475"/>
      <c r="AG38" s="475"/>
      <c r="AH38" s="475"/>
      <c r="AI38" s="475"/>
      <c r="AJ38" s="475"/>
      <c r="AK38" s="475"/>
      <c r="AL38" s="475"/>
      <c r="AM38" s="475"/>
      <c r="AN38" s="475"/>
      <c r="AO38" s="475"/>
      <c r="AP38" s="479"/>
      <c r="AQ38" s="481"/>
      <c r="AR38" s="475"/>
      <c r="AS38" s="475"/>
      <c r="AT38" s="475"/>
      <c r="AU38" s="475"/>
      <c r="AV38" s="475"/>
      <c r="AW38" s="475"/>
      <c r="AX38" s="475"/>
      <c r="AY38" s="475"/>
      <c r="AZ38" s="475"/>
      <c r="BA38" s="475"/>
      <c r="BB38" s="475"/>
      <c r="BC38" s="475"/>
      <c r="BD38" s="475"/>
      <c r="BE38" s="475"/>
      <c r="BF38" s="475"/>
      <c r="BG38" s="475"/>
      <c r="BH38" s="475"/>
      <c r="BI38" s="475"/>
      <c r="BJ38" s="479"/>
      <c r="BK38" s="481"/>
      <c r="BL38" s="475"/>
      <c r="BM38" s="475"/>
      <c r="BN38" s="475"/>
      <c r="BO38" s="475"/>
      <c r="BP38" s="475"/>
      <c r="BQ38" s="475"/>
      <c r="BR38" s="475"/>
      <c r="BS38" s="475"/>
      <c r="BT38" s="475"/>
      <c r="BU38" s="475"/>
      <c r="BV38" s="475"/>
      <c r="BW38" s="475"/>
      <c r="BX38" s="475"/>
      <c r="BY38" s="475"/>
      <c r="BZ38" s="475"/>
      <c r="CA38" s="475"/>
      <c r="CB38" s="475"/>
      <c r="CC38" s="475"/>
      <c r="CD38" s="479"/>
    </row>
    <row r="39" spans="2:82" ht="3.75" customHeight="1" x14ac:dyDescent="0.2">
      <c r="B39" s="508"/>
      <c r="C39" s="475"/>
      <c r="D39" s="475"/>
      <c r="E39" s="475"/>
      <c r="F39" s="475"/>
      <c r="G39" s="475"/>
      <c r="H39" s="475"/>
      <c r="I39" s="475"/>
      <c r="J39" s="475"/>
      <c r="K39" s="475"/>
      <c r="L39" s="475"/>
      <c r="M39" s="475"/>
      <c r="N39" s="475"/>
      <c r="O39" s="475"/>
      <c r="P39" s="475"/>
      <c r="Q39" s="475"/>
      <c r="R39" s="475"/>
      <c r="S39" s="475"/>
      <c r="T39" s="475"/>
      <c r="U39" s="475"/>
      <c r="V39" s="479"/>
      <c r="W39" s="481"/>
      <c r="X39" s="475"/>
      <c r="Y39" s="475"/>
      <c r="Z39" s="475"/>
      <c r="AA39" s="475"/>
      <c r="AB39" s="475"/>
      <c r="AC39" s="475"/>
      <c r="AD39" s="475"/>
      <c r="AE39" s="475"/>
      <c r="AF39" s="475"/>
      <c r="AG39" s="475"/>
      <c r="AH39" s="475"/>
      <c r="AI39" s="475"/>
      <c r="AJ39" s="475"/>
      <c r="AK39" s="475"/>
      <c r="AL39" s="475"/>
      <c r="AM39" s="475"/>
      <c r="AN39" s="475"/>
      <c r="AO39" s="475"/>
      <c r="AP39" s="479"/>
      <c r="AQ39" s="481"/>
      <c r="AR39" s="475"/>
      <c r="AS39" s="475"/>
      <c r="AT39" s="475"/>
      <c r="AU39" s="475"/>
      <c r="AV39" s="475"/>
      <c r="AW39" s="475"/>
      <c r="AX39" s="475"/>
      <c r="AY39" s="475"/>
      <c r="AZ39" s="475"/>
      <c r="BA39" s="475"/>
      <c r="BB39" s="475"/>
      <c r="BC39" s="475"/>
      <c r="BD39" s="475"/>
      <c r="BE39" s="475"/>
      <c r="BF39" s="475"/>
      <c r="BG39" s="475"/>
      <c r="BH39" s="475"/>
      <c r="BI39" s="475"/>
      <c r="BJ39" s="479"/>
      <c r="BK39" s="481"/>
      <c r="BL39" s="475"/>
      <c r="BM39" s="475"/>
      <c r="BN39" s="475"/>
      <c r="BO39" s="475"/>
      <c r="BP39" s="475"/>
      <c r="BQ39" s="475"/>
      <c r="BR39" s="475"/>
      <c r="BS39" s="475"/>
      <c r="BT39" s="475"/>
      <c r="BU39" s="475"/>
      <c r="BV39" s="475"/>
      <c r="BW39" s="475"/>
      <c r="BX39" s="475"/>
      <c r="BY39" s="475"/>
      <c r="BZ39" s="475"/>
      <c r="CA39" s="475"/>
      <c r="CB39" s="475"/>
      <c r="CC39" s="475"/>
      <c r="CD39" s="479"/>
    </row>
    <row r="40" spans="2:82" ht="3.75" customHeight="1" thickBot="1" x14ac:dyDescent="0.25">
      <c r="B40" s="509"/>
      <c r="C40" s="476"/>
      <c r="D40" s="476"/>
      <c r="E40" s="476"/>
      <c r="F40" s="476"/>
      <c r="G40" s="476"/>
      <c r="H40" s="476"/>
      <c r="I40" s="476"/>
      <c r="J40" s="476"/>
      <c r="K40" s="476"/>
      <c r="L40" s="476"/>
      <c r="M40" s="476"/>
      <c r="N40" s="476"/>
      <c r="O40" s="476"/>
      <c r="P40" s="476"/>
      <c r="Q40" s="476"/>
      <c r="R40" s="476"/>
      <c r="S40" s="476"/>
      <c r="T40" s="476"/>
      <c r="U40" s="476"/>
      <c r="V40" s="480"/>
      <c r="W40" s="482"/>
      <c r="X40" s="476"/>
      <c r="Y40" s="476"/>
      <c r="Z40" s="476"/>
      <c r="AA40" s="476"/>
      <c r="AB40" s="476"/>
      <c r="AC40" s="476"/>
      <c r="AD40" s="476"/>
      <c r="AE40" s="476"/>
      <c r="AF40" s="476"/>
      <c r="AG40" s="476"/>
      <c r="AH40" s="476"/>
      <c r="AI40" s="476"/>
      <c r="AJ40" s="476"/>
      <c r="AK40" s="476"/>
      <c r="AL40" s="476"/>
      <c r="AM40" s="476"/>
      <c r="AN40" s="476"/>
      <c r="AO40" s="476"/>
      <c r="AP40" s="480"/>
      <c r="AQ40" s="482"/>
      <c r="AR40" s="476"/>
      <c r="AS40" s="476"/>
      <c r="AT40" s="476"/>
      <c r="AU40" s="476"/>
      <c r="AV40" s="476"/>
      <c r="AW40" s="476"/>
      <c r="AX40" s="476"/>
      <c r="AY40" s="476"/>
      <c r="AZ40" s="476"/>
      <c r="BA40" s="476"/>
      <c r="BB40" s="476"/>
      <c r="BC40" s="476"/>
      <c r="BD40" s="476"/>
      <c r="BE40" s="476"/>
      <c r="BF40" s="476"/>
      <c r="BG40" s="476"/>
      <c r="BH40" s="476"/>
      <c r="BI40" s="476"/>
      <c r="BJ40" s="480"/>
      <c r="BK40" s="482"/>
      <c r="BL40" s="476"/>
      <c r="BM40" s="476"/>
      <c r="BN40" s="476"/>
      <c r="BO40" s="476"/>
      <c r="BP40" s="476"/>
      <c r="BQ40" s="476"/>
      <c r="BR40" s="476"/>
      <c r="BS40" s="476"/>
      <c r="BT40" s="476"/>
      <c r="BU40" s="476"/>
      <c r="BV40" s="476"/>
      <c r="BW40" s="476"/>
      <c r="BX40" s="476"/>
      <c r="BY40" s="476"/>
      <c r="BZ40" s="476"/>
      <c r="CA40" s="476"/>
      <c r="CB40" s="476"/>
      <c r="CC40" s="476"/>
      <c r="CD40" s="480"/>
    </row>
    <row r="41" spans="2:82" ht="3.75" customHeight="1" x14ac:dyDescent="0.2">
      <c r="B41" s="507" t="str">
        <f>Formato!B25</f>
        <v>D. TRANSPARÊNCIA E DIVULGAÇÃO</v>
      </c>
      <c r="C41" s="493"/>
      <c r="D41" s="486"/>
      <c r="E41" s="486"/>
      <c r="F41" s="486"/>
      <c r="G41" s="486"/>
      <c r="H41" s="486"/>
      <c r="I41" s="486"/>
      <c r="J41" s="486"/>
      <c r="K41" s="486"/>
      <c r="L41" s="486"/>
      <c r="M41" s="486"/>
      <c r="N41" s="486"/>
      <c r="O41" s="486"/>
      <c r="P41" s="486"/>
      <c r="Q41" s="486"/>
      <c r="R41" s="486"/>
      <c r="S41" s="486"/>
      <c r="T41" s="486"/>
      <c r="U41" s="486"/>
      <c r="V41" s="506"/>
      <c r="W41" s="484"/>
      <c r="X41" s="483"/>
      <c r="Y41" s="483"/>
      <c r="Z41" s="483"/>
      <c r="AA41" s="483"/>
      <c r="AB41" s="483"/>
      <c r="AC41" s="483"/>
      <c r="AD41" s="483"/>
      <c r="AE41" s="483"/>
      <c r="AF41" s="483"/>
      <c r="AG41" s="483"/>
      <c r="AH41" s="483"/>
      <c r="AI41" s="483"/>
      <c r="AJ41" s="483"/>
      <c r="AK41" s="483"/>
      <c r="AL41" s="483"/>
      <c r="AM41" s="483"/>
      <c r="AN41" s="483"/>
      <c r="AO41" s="483"/>
      <c r="AP41" s="485"/>
      <c r="AQ41" s="484"/>
      <c r="AR41" s="483"/>
      <c r="AS41" s="483"/>
      <c r="AT41" s="483"/>
      <c r="AU41" s="483"/>
      <c r="AV41" s="483"/>
      <c r="AW41" s="483"/>
      <c r="AX41" s="483"/>
      <c r="AY41" s="483"/>
      <c r="AZ41" s="483"/>
      <c r="BA41" s="483"/>
      <c r="BB41" s="483"/>
      <c r="BC41" s="483"/>
      <c r="BD41" s="483"/>
      <c r="BE41" s="483"/>
      <c r="BF41" s="483"/>
      <c r="BG41" s="483"/>
      <c r="BH41" s="483"/>
      <c r="BI41" s="483"/>
      <c r="BJ41" s="485"/>
      <c r="BK41" s="484"/>
      <c r="BL41" s="483"/>
      <c r="BM41" s="483"/>
      <c r="BN41" s="483"/>
      <c r="BO41" s="483"/>
      <c r="BP41" s="483"/>
      <c r="BQ41" s="483"/>
      <c r="BR41" s="483"/>
      <c r="BS41" s="483"/>
      <c r="BT41" s="483"/>
      <c r="BU41" s="483"/>
      <c r="BV41" s="483"/>
      <c r="BW41" s="483"/>
      <c r="BX41" s="483"/>
      <c r="BY41" s="483"/>
      <c r="BZ41" s="483"/>
      <c r="CA41" s="483"/>
      <c r="CB41" s="483"/>
      <c r="CC41" s="483"/>
      <c r="CD41" s="485"/>
    </row>
    <row r="42" spans="2:82" ht="3.75" customHeight="1" x14ac:dyDescent="0.2">
      <c r="B42" s="508"/>
      <c r="C42" s="494"/>
      <c r="D42" s="487"/>
      <c r="E42" s="487"/>
      <c r="F42" s="487"/>
      <c r="G42" s="487"/>
      <c r="H42" s="487"/>
      <c r="I42" s="487"/>
      <c r="J42" s="487"/>
      <c r="K42" s="487"/>
      <c r="L42" s="487"/>
      <c r="M42" s="487"/>
      <c r="N42" s="487"/>
      <c r="O42" s="487"/>
      <c r="P42" s="487"/>
      <c r="Q42" s="487"/>
      <c r="R42" s="487"/>
      <c r="S42" s="487"/>
      <c r="T42" s="487"/>
      <c r="U42" s="487"/>
      <c r="V42" s="498"/>
      <c r="W42" s="481"/>
      <c r="X42" s="475"/>
      <c r="Y42" s="475"/>
      <c r="Z42" s="475"/>
      <c r="AA42" s="475"/>
      <c r="AB42" s="475"/>
      <c r="AC42" s="475"/>
      <c r="AD42" s="475"/>
      <c r="AE42" s="475"/>
      <c r="AF42" s="475"/>
      <c r="AG42" s="475"/>
      <c r="AH42" s="475"/>
      <c r="AI42" s="475"/>
      <c r="AJ42" s="475"/>
      <c r="AK42" s="475"/>
      <c r="AL42" s="475"/>
      <c r="AM42" s="475"/>
      <c r="AN42" s="475"/>
      <c r="AO42" s="475"/>
      <c r="AP42" s="479"/>
      <c r="AQ42" s="481"/>
      <c r="AR42" s="475"/>
      <c r="AS42" s="475"/>
      <c r="AT42" s="475"/>
      <c r="AU42" s="475"/>
      <c r="AV42" s="475"/>
      <c r="AW42" s="475"/>
      <c r="AX42" s="475"/>
      <c r="AY42" s="475"/>
      <c r="AZ42" s="475"/>
      <c r="BA42" s="475"/>
      <c r="BB42" s="475"/>
      <c r="BC42" s="475"/>
      <c r="BD42" s="475"/>
      <c r="BE42" s="475"/>
      <c r="BF42" s="475"/>
      <c r="BG42" s="475"/>
      <c r="BH42" s="475"/>
      <c r="BI42" s="475"/>
      <c r="BJ42" s="479"/>
      <c r="BK42" s="481"/>
      <c r="BL42" s="475"/>
      <c r="BM42" s="475"/>
      <c r="BN42" s="475"/>
      <c r="BO42" s="475"/>
      <c r="BP42" s="475"/>
      <c r="BQ42" s="475"/>
      <c r="BR42" s="475"/>
      <c r="BS42" s="475"/>
      <c r="BT42" s="475"/>
      <c r="BU42" s="475"/>
      <c r="BV42" s="475"/>
      <c r="BW42" s="475"/>
      <c r="BX42" s="475"/>
      <c r="BY42" s="475"/>
      <c r="BZ42" s="475"/>
      <c r="CA42" s="475"/>
      <c r="CB42" s="475"/>
      <c r="CC42" s="475"/>
      <c r="CD42" s="479"/>
    </row>
    <row r="43" spans="2:82" ht="3.75" customHeight="1" x14ac:dyDescent="0.2">
      <c r="B43" s="508"/>
      <c r="C43" s="494"/>
      <c r="D43" s="487"/>
      <c r="E43" s="487"/>
      <c r="F43" s="487"/>
      <c r="G43" s="487"/>
      <c r="H43" s="487"/>
      <c r="I43" s="487"/>
      <c r="J43" s="487"/>
      <c r="K43" s="487"/>
      <c r="L43" s="487"/>
      <c r="M43" s="487"/>
      <c r="N43" s="487"/>
      <c r="O43" s="487"/>
      <c r="P43" s="487"/>
      <c r="Q43" s="487"/>
      <c r="R43" s="487"/>
      <c r="S43" s="487"/>
      <c r="T43" s="487"/>
      <c r="U43" s="487"/>
      <c r="V43" s="498"/>
      <c r="W43" s="481"/>
      <c r="X43" s="475"/>
      <c r="Y43" s="475"/>
      <c r="Z43" s="475"/>
      <c r="AA43" s="475"/>
      <c r="AB43" s="475"/>
      <c r="AC43" s="475"/>
      <c r="AD43" s="475"/>
      <c r="AE43" s="475"/>
      <c r="AF43" s="475"/>
      <c r="AG43" s="475"/>
      <c r="AH43" s="475"/>
      <c r="AI43" s="475"/>
      <c r="AJ43" s="475"/>
      <c r="AK43" s="475"/>
      <c r="AL43" s="475"/>
      <c r="AM43" s="475"/>
      <c r="AN43" s="475"/>
      <c r="AO43" s="475"/>
      <c r="AP43" s="479"/>
      <c r="AQ43" s="481"/>
      <c r="AR43" s="475"/>
      <c r="AS43" s="475"/>
      <c r="AT43" s="475"/>
      <c r="AU43" s="475"/>
      <c r="AV43" s="475"/>
      <c r="AW43" s="475"/>
      <c r="AX43" s="475"/>
      <c r="AY43" s="475"/>
      <c r="AZ43" s="475"/>
      <c r="BA43" s="475"/>
      <c r="BB43" s="475"/>
      <c r="BC43" s="475"/>
      <c r="BD43" s="475"/>
      <c r="BE43" s="475"/>
      <c r="BF43" s="475"/>
      <c r="BG43" s="475"/>
      <c r="BH43" s="475"/>
      <c r="BI43" s="475"/>
      <c r="BJ43" s="479"/>
      <c r="BK43" s="481"/>
      <c r="BL43" s="475"/>
      <c r="BM43" s="475"/>
      <c r="BN43" s="475"/>
      <c r="BO43" s="475"/>
      <c r="BP43" s="475"/>
      <c r="BQ43" s="475"/>
      <c r="BR43" s="475"/>
      <c r="BS43" s="475"/>
      <c r="BT43" s="475"/>
      <c r="BU43" s="475"/>
      <c r="BV43" s="475"/>
      <c r="BW43" s="475"/>
      <c r="BX43" s="475"/>
      <c r="BY43" s="475"/>
      <c r="BZ43" s="475"/>
      <c r="CA43" s="475"/>
      <c r="CB43" s="475"/>
      <c r="CC43" s="475"/>
      <c r="CD43" s="479"/>
    </row>
    <row r="44" spans="2:82" ht="3.75" customHeight="1" x14ac:dyDescent="0.2">
      <c r="B44" s="508"/>
      <c r="C44" s="491"/>
      <c r="D44" s="489"/>
      <c r="E44" s="489"/>
      <c r="F44" s="489"/>
      <c r="G44" s="489"/>
      <c r="H44" s="489"/>
      <c r="I44" s="489"/>
      <c r="J44" s="489"/>
      <c r="K44" s="489"/>
      <c r="L44" s="489"/>
      <c r="M44" s="489"/>
      <c r="N44" s="489"/>
      <c r="O44" s="489"/>
      <c r="P44" s="489"/>
      <c r="Q44" s="489"/>
      <c r="R44" s="489"/>
      <c r="S44" s="489"/>
      <c r="T44" s="489"/>
      <c r="U44" s="489"/>
      <c r="V44" s="490"/>
      <c r="W44" s="481"/>
      <c r="X44" s="475"/>
      <c r="Y44" s="475"/>
      <c r="Z44" s="475"/>
      <c r="AA44" s="475"/>
      <c r="AB44" s="475"/>
      <c r="AC44" s="475"/>
      <c r="AD44" s="475"/>
      <c r="AE44" s="475"/>
      <c r="AF44" s="475"/>
      <c r="AG44" s="475"/>
      <c r="AH44" s="475"/>
      <c r="AI44" s="475"/>
      <c r="AJ44" s="475"/>
      <c r="AK44" s="475"/>
      <c r="AL44" s="475"/>
      <c r="AM44" s="475"/>
      <c r="AN44" s="475"/>
      <c r="AO44" s="475"/>
      <c r="AP44" s="479"/>
      <c r="AQ44" s="491"/>
      <c r="AR44" s="489"/>
      <c r="AS44" s="489"/>
      <c r="AT44" s="489"/>
      <c r="AU44" s="489"/>
      <c r="AV44" s="489"/>
      <c r="AW44" s="489"/>
      <c r="AX44" s="489"/>
      <c r="AY44" s="489"/>
      <c r="AZ44" s="489"/>
      <c r="BA44" s="489"/>
      <c r="BB44" s="489"/>
      <c r="BC44" s="489"/>
      <c r="BD44" s="489"/>
      <c r="BE44" s="489"/>
      <c r="BF44" s="489"/>
      <c r="BG44" s="489"/>
      <c r="BH44" s="489"/>
      <c r="BI44" s="489"/>
      <c r="BJ44" s="490"/>
      <c r="BK44" s="481"/>
      <c r="BL44" s="475"/>
      <c r="BM44" s="475"/>
      <c r="BN44" s="475"/>
      <c r="BO44" s="475"/>
      <c r="BP44" s="475"/>
      <c r="BQ44" s="475"/>
      <c r="BR44" s="475"/>
      <c r="BS44" s="475"/>
      <c r="BT44" s="475"/>
      <c r="BU44" s="475"/>
      <c r="BV44" s="475"/>
      <c r="BW44" s="475"/>
      <c r="BX44" s="475"/>
      <c r="BY44" s="475"/>
      <c r="BZ44" s="475"/>
      <c r="CA44" s="475"/>
      <c r="CB44" s="475"/>
      <c r="CC44" s="475"/>
      <c r="CD44" s="479"/>
    </row>
    <row r="45" spans="2:82" ht="3.75" customHeight="1" x14ac:dyDescent="0.2">
      <c r="B45" s="508"/>
      <c r="C45" s="495"/>
      <c r="D45" s="492"/>
      <c r="E45" s="492"/>
      <c r="F45" s="492"/>
      <c r="G45" s="492"/>
      <c r="H45" s="492"/>
      <c r="I45" s="492"/>
      <c r="J45" s="492"/>
      <c r="K45" s="492"/>
      <c r="L45" s="492"/>
      <c r="M45" s="492"/>
      <c r="N45" s="492"/>
      <c r="O45" s="492"/>
      <c r="P45" s="492"/>
      <c r="Q45" s="492"/>
      <c r="R45" s="492"/>
      <c r="S45" s="492"/>
      <c r="T45" s="492"/>
      <c r="U45" s="492"/>
      <c r="V45" s="497"/>
      <c r="W45" s="481"/>
      <c r="X45" s="475"/>
      <c r="Y45" s="475"/>
      <c r="Z45" s="475"/>
      <c r="AA45" s="475"/>
      <c r="AB45" s="475"/>
      <c r="AC45" s="475"/>
      <c r="AD45" s="475"/>
      <c r="AE45" s="475"/>
      <c r="AF45" s="475"/>
      <c r="AG45" s="475"/>
      <c r="AH45" s="475"/>
      <c r="AI45" s="475"/>
      <c r="AJ45" s="475"/>
      <c r="AK45" s="475"/>
      <c r="AL45" s="475"/>
      <c r="AM45" s="475"/>
      <c r="AN45" s="475"/>
      <c r="AO45" s="475"/>
      <c r="AP45" s="479"/>
      <c r="AQ45" s="481"/>
      <c r="AR45" s="475"/>
      <c r="AS45" s="475"/>
      <c r="AT45" s="475"/>
      <c r="AU45" s="475"/>
      <c r="AV45" s="475"/>
      <c r="AW45" s="475"/>
      <c r="AX45" s="475"/>
      <c r="AY45" s="475"/>
      <c r="AZ45" s="475"/>
      <c r="BA45" s="475"/>
      <c r="BB45" s="475"/>
      <c r="BC45" s="475"/>
      <c r="BD45" s="475"/>
      <c r="BE45" s="475"/>
      <c r="BF45" s="475"/>
      <c r="BG45" s="475"/>
      <c r="BH45" s="475"/>
      <c r="BI45" s="475"/>
      <c r="BJ45" s="479"/>
      <c r="BK45" s="481"/>
      <c r="BL45" s="475"/>
      <c r="BM45" s="475"/>
      <c r="BN45" s="475"/>
      <c r="BO45" s="475"/>
      <c r="BP45" s="475"/>
      <c r="BQ45" s="475"/>
      <c r="BR45" s="475"/>
      <c r="BS45" s="475"/>
      <c r="BT45" s="475"/>
      <c r="BU45" s="475"/>
      <c r="BV45" s="475"/>
      <c r="BW45" s="475"/>
      <c r="BX45" s="475"/>
      <c r="BY45" s="475"/>
      <c r="BZ45" s="475"/>
      <c r="CA45" s="475"/>
      <c r="CB45" s="475"/>
      <c r="CC45" s="475"/>
      <c r="CD45" s="479"/>
    </row>
    <row r="46" spans="2:82" ht="3.75" customHeight="1" x14ac:dyDescent="0.2">
      <c r="B46" s="508"/>
      <c r="C46" s="494"/>
      <c r="D46" s="487"/>
      <c r="E46" s="487"/>
      <c r="F46" s="487"/>
      <c r="G46" s="487"/>
      <c r="H46" s="487"/>
      <c r="I46" s="487"/>
      <c r="J46" s="487"/>
      <c r="K46" s="487"/>
      <c r="L46" s="487"/>
      <c r="M46" s="487"/>
      <c r="N46" s="487"/>
      <c r="O46" s="487"/>
      <c r="P46" s="487"/>
      <c r="Q46" s="487"/>
      <c r="R46" s="487"/>
      <c r="S46" s="487"/>
      <c r="T46" s="487"/>
      <c r="U46" s="487"/>
      <c r="V46" s="498"/>
      <c r="W46" s="481"/>
      <c r="X46" s="475"/>
      <c r="Y46" s="475"/>
      <c r="Z46" s="475"/>
      <c r="AA46" s="475"/>
      <c r="AB46" s="475"/>
      <c r="AC46" s="475"/>
      <c r="AD46" s="475"/>
      <c r="AE46" s="475"/>
      <c r="AF46" s="475"/>
      <c r="AG46" s="475"/>
      <c r="AH46" s="475"/>
      <c r="AI46" s="475"/>
      <c r="AJ46" s="475"/>
      <c r="AK46" s="475"/>
      <c r="AL46" s="475"/>
      <c r="AM46" s="475"/>
      <c r="AN46" s="475"/>
      <c r="AO46" s="475"/>
      <c r="AP46" s="479"/>
      <c r="AQ46" s="481"/>
      <c r="AR46" s="475"/>
      <c r="AS46" s="475"/>
      <c r="AT46" s="475"/>
      <c r="AU46" s="475"/>
      <c r="AV46" s="475"/>
      <c r="AW46" s="475"/>
      <c r="AX46" s="475"/>
      <c r="AY46" s="475"/>
      <c r="AZ46" s="475"/>
      <c r="BA46" s="475"/>
      <c r="BB46" s="475"/>
      <c r="BC46" s="475"/>
      <c r="BD46" s="475"/>
      <c r="BE46" s="475"/>
      <c r="BF46" s="475"/>
      <c r="BG46" s="475"/>
      <c r="BH46" s="475"/>
      <c r="BI46" s="475"/>
      <c r="BJ46" s="479"/>
      <c r="BK46" s="481"/>
      <c r="BL46" s="475"/>
      <c r="BM46" s="475"/>
      <c r="BN46" s="475"/>
      <c r="BO46" s="475"/>
      <c r="BP46" s="475"/>
      <c r="BQ46" s="475"/>
      <c r="BR46" s="475"/>
      <c r="BS46" s="475"/>
      <c r="BT46" s="475"/>
      <c r="BU46" s="475"/>
      <c r="BV46" s="475"/>
      <c r="BW46" s="475"/>
      <c r="BX46" s="475"/>
      <c r="BY46" s="475"/>
      <c r="BZ46" s="475"/>
      <c r="CA46" s="475"/>
      <c r="CB46" s="475"/>
      <c r="CC46" s="475"/>
      <c r="CD46" s="479"/>
    </row>
    <row r="47" spans="2:82" ht="3.75" customHeight="1" x14ac:dyDescent="0.2">
      <c r="B47" s="508"/>
      <c r="C47" s="494"/>
      <c r="D47" s="487"/>
      <c r="E47" s="487"/>
      <c r="F47" s="487"/>
      <c r="G47" s="487"/>
      <c r="H47" s="487"/>
      <c r="I47" s="487"/>
      <c r="J47" s="487"/>
      <c r="K47" s="487"/>
      <c r="L47" s="487"/>
      <c r="M47" s="487"/>
      <c r="N47" s="487"/>
      <c r="O47" s="487"/>
      <c r="P47" s="487"/>
      <c r="Q47" s="487"/>
      <c r="R47" s="487"/>
      <c r="S47" s="487"/>
      <c r="T47" s="487"/>
      <c r="U47" s="487"/>
      <c r="V47" s="498"/>
      <c r="W47" s="481"/>
      <c r="X47" s="475"/>
      <c r="Y47" s="475"/>
      <c r="Z47" s="475"/>
      <c r="AA47" s="475"/>
      <c r="AB47" s="475"/>
      <c r="AC47" s="475"/>
      <c r="AD47" s="475"/>
      <c r="AE47" s="475"/>
      <c r="AF47" s="475"/>
      <c r="AG47" s="475"/>
      <c r="AH47" s="475"/>
      <c r="AI47" s="475"/>
      <c r="AJ47" s="475"/>
      <c r="AK47" s="475"/>
      <c r="AL47" s="475"/>
      <c r="AM47" s="475"/>
      <c r="AN47" s="475"/>
      <c r="AO47" s="475"/>
      <c r="AP47" s="479"/>
      <c r="AQ47" s="481"/>
      <c r="AR47" s="475"/>
      <c r="AS47" s="475"/>
      <c r="AT47" s="475"/>
      <c r="AU47" s="475"/>
      <c r="AV47" s="475"/>
      <c r="AW47" s="475"/>
      <c r="AX47" s="475"/>
      <c r="AY47" s="475"/>
      <c r="AZ47" s="475"/>
      <c r="BA47" s="475"/>
      <c r="BB47" s="475"/>
      <c r="BC47" s="475"/>
      <c r="BD47" s="475"/>
      <c r="BE47" s="475"/>
      <c r="BF47" s="475"/>
      <c r="BG47" s="475"/>
      <c r="BH47" s="475"/>
      <c r="BI47" s="475"/>
      <c r="BJ47" s="479"/>
      <c r="BK47" s="481"/>
      <c r="BL47" s="475"/>
      <c r="BM47" s="475"/>
      <c r="BN47" s="475"/>
      <c r="BO47" s="475"/>
      <c r="BP47" s="475"/>
      <c r="BQ47" s="475"/>
      <c r="BR47" s="475"/>
      <c r="BS47" s="475"/>
      <c r="BT47" s="475"/>
      <c r="BU47" s="475"/>
      <c r="BV47" s="475"/>
      <c r="BW47" s="475"/>
      <c r="BX47" s="475"/>
      <c r="BY47" s="475"/>
      <c r="BZ47" s="475"/>
      <c r="CA47" s="475"/>
      <c r="CB47" s="475"/>
      <c r="CC47" s="475"/>
      <c r="CD47" s="479"/>
    </row>
    <row r="48" spans="2:82" ht="3.75" customHeight="1" x14ac:dyDescent="0.2">
      <c r="B48" s="508"/>
      <c r="C48" s="491"/>
      <c r="D48" s="489"/>
      <c r="E48" s="489"/>
      <c r="F48" s="489"/>
      <c r="G48" s="489"/>
      <c r="H48" s="489"/>
      <c r="I48" s="489"/>
      <c r="J48" s="489"/>
      <c r="K48" s="489"/>
      <c r="L48" s="489"/>
      <c r="M48" s="489"/>
      <c r="N48" s="489"/>
      <c r="O48" s="489"/>
      <c r="P48" s="489"/>
      <c r="Q48" s="489"/>
      <c r="R48" s="489"/>
      <c r="S48" s="489"/>
      <c r="T48" s="489"/>
      <c r="U48" s="489"/>
      <c r="V48" s="490"/>
      <c r="W48" s="481"/>
      <c r="X48" s="475"/>
      <c r="Y48" s="475"/>
      <c r="Z48" s="475"/>
      <c r="AA48" s="475"/>
      <c r="AB48" s="475"/>
      <c r="AC48" s="475"/>
      <c r="AD48" s="475"/>
      <c r="AE48" s="475"/>
      <c r="AF48" s="475"/>
      <c r="AG48" s="475"/>
      <c r="AH48" s="475"/>
      <c r="AI48" s="475"/>
      <c r="AJ48" s="475"/>
      <c r="AK48" s="475"/>
      <c r="AL48" s="475"/>
      <c r="AM48" s="475"/>
      <c r="AN48" s="475"/>
      <c r="AO48" s="475"/>
      <c r="AP48" s="479"/>
      <c r="AQ48" s="481"/>
      <c r="AR48" s="475"/>
      <c r="AS48" s="475"/>
      <c r="AT48" s="475"/>
      <c r="AU48" s="475"/>
      <c r="AV48" s="475"/>
      <c r="AW48" s="475"/>
      <c r="AX48" s="475"/>
      <c r="AY48" s="475"/>
      <c r="AZ48" s="475"/>
      <c r="BA48" s="475"/>
      <c r="BB48" s="475"/>
      <c r="BC48" s="475"/>
      <c r="BD48" s="475"/>
      <c r="BE48" s="475"/>
      <c r="BF48" s="475"/>
      <c r="BG48" s="475"/>
      <c r="BH48" s="475"/>
      <c r="BI48" s="475"/>
      <c r="BJ48" s="479"/>
      <c r="BK48" s="481"/>
      <c r="BL48" s="475"/>
      <c r="BM48" s="475"/>
      <c r="BN48" s="475"/>
      <c r="BO48" s="475"/>
      <c r="BP48" s="475"/>
      <c r="BQ48" s="475"/>
      <c r="BR48" s="475"/>
      <c r="BS48" s="475"/>
      <c r="BT48" s="475"/>
      <c r="BU48" s="475"/>
      <c r="BV48" s="475"/>
      <c r="BW48" s="475"/>
      <c r="BX48" s="475"/>
      <c r="BY48" s="475"/>
      <c r="BZ48" s="475"/>
      <c r="CA48" s="475"/>
      <c r="CB48" s="475"/>
      <c r="CC48" s="475"/>
      <c r="CD48" s="479"/>
    </row>
    <row r="49" spans="2:82" ht="3.75" customHeight="1" x14ac:dyDescent="0.2">
      <c r="B49" s="508"/>
      <c r="C49" s="495"/>
      <c r="D49" s="492"/>
      <c r="E49" s="492"/>
      <c r="F49" s="492"/>
      <c r="G49" s="492"/>
      <c r="H49" s="492"/>
      <c r="I49" s="492"/>
      <c r="J49" s="492"/>
      <c r="K49" s="492"/>
      <c r="L49" s="492"/>
      <c r="M49" s="492"/>
      <c r="N49" s="492"/>
      <c r="O49" s="492"/>
      <c r="P49" s="492"/>
      <c r="Q49" s="492"/>
      <c r="R49" s="492"/>
      <c r="S49" s="492"/>
      <c r="T49" s="492"/>
      <c r="U49" s="492"/>
      <c r="V49" s="497"/>
      <c r="W49" s="481"/>
      <c r="X49" s="475"/>
      <c r="Y49" s="475"/>
      <c r="Z49" s="475"/>
      <c r="AA49" s="475"/>
      <c r="AB49" s="475"/>
      <c r="AC49" s="475"/>
      <c r="AD49" s="475"/>
      <c r="AE49" s="475"/>
      <c r="AF49" s="475"/>
      <c r="AG49" s="475"/>
      <c r="AH49" s="475"/>
      <c r="AI49" s="475"/>
      <c r="AJ49" s="475"/>
      <c r="AK49" s="475"/>
      <c r="AL49" s="475"/>
      <c r="AM49" s="475"/>
      <c r="AN49" s="475"/>
      <c r="AO49" s="475"/>
      <c r="AP49" s="479"/>
      <c r="AQ49" s="481"/>
      <c r="AR49" s="475"/>
      <c r="AS49" s="475"/>
      <c r="AT49" s="475"/>
      <c r="AU49" s="475"/>
      <c r="AV49" s="475"/>
      <c r="AW49" s="475"/>
      <c r="AX49" s="475"/>
      <c r="AY49" s="475"/>
      <c r="AZ49" s="475"/>
      <c r="BA49" s="475"/>
      <c r="BB49" s="475"/>
      <c r="BC49" s="475"/>
      <c r="BD49" s="475"/>
      <c r="BE49" s="475"/>
      <c r="BF49" s="475"/>
      <c r="BG49" s="475"/>
      <c r="BH49" s="475"/>
      <c r="BI49" s="475"/>
      <c r="BJ49" s="479"/>
      <c r="BK49" s="481"/>
      <c r="BL49" s="475"/>
      <c r="BM49" s="475"/>
      <c r="BN49" s="475"/>
      <c r="BO49" s="475"/>
      <c r="BP49" s="475"/>
      <c r="BQ49" s="475"/>
      <c r="BR49" s="475"/>
      <c r="BS49" s="475"/>
      <c r="BT49" s="475"/>
      <c r="BU49" s="475"/>
      <c r="BV49" s="475"/>
      <c r="BW49" s="475"/>
      <c r="BX49" s="475"/>
      <c r="BY49" s="475"/>
      <c r="BZ49" s="475"/>
      <c r="CA49" s="475"/>
      <c r="CB49" s="475"/>
      <c r="CC49" s="475"/>
      <c r="CD49" s="479"/>
    </row>
    <row r="50" spans="2:82" ht="3.75" customHeight="1" x14ac:dyDescent="0.2">
      <c r="B50" s="508"/>
      <c r="C50" s="494"/>
      <c r="D50" s="487"/>
      <c r="E50" s="487"/>
      <c r="F50" s="487"/>
      <c r="G50" s="487"/>
      <c r="H50" s="487"/>
      <c r="I50" s="487"/>
      <c r="J50" s="487"/>
      <c r="K50" s="487"/>
      <c r="L50" s="487"/>
      <c r="M50" s="487"/>
      <c r="N50" s="487"/>
      <c r="O50" s="487"/>
      <c r="P50" s="487"/>
      <c r="Q50" s="487"/>
      <c r="R50" s="487"/>
      <c r="S50" s="487"/>
      <c r="T50" s="487"/>
      <c r="U50" s="487"/>
      <c r="V50" s="498"/>
      <c r="W50" s="481"/>
      <c r="X50" s="475"/>
      <c r="Y50" s="475"/>
      <c r="Z50" s="475"/>
      <c r="AA50" s="475"/>
      <c r="AB50" s="475"/>
      <c r="AC50" s="475"/>
      <c r="AD50" s="475"/>
      <c r="AE50" s="475"/>
      <c r="AF50" s="475"/>
      <c r="AG50" s="475"/>
      <c r="AH50" s="475"/>
      <c r="AI50" s="475"/>
      <c r="AJ50" s="475"/>
      <c r="AK50" s="475"/>
      <c r="AL50" s="475"/>
      <c r="AM50" s="475"/>
      <c r="AN50" s="475"/>
      <c r="AO50" s="475"/>
      <c r="AP50" s="479"/>
      <c r="AQ50" s="481"/>
      <c r="AR50" s="475"/>
      <c r="AS50" s="475"/>
      <c r="AT50" s="475"/>
      <c r="AU50" s="475"/>
      <c r="AV50" s="475"/>
      <c r="AW50" s="475"/>
      <c r="AX50" s="475"/>
      <c r="AY50" s="475"/>
      <c r="AZ50" s="475"/>
      <c r="BA50" s="475"/>
      <c r="BB50" s="475"/>
      <c r="BC50" s="475"/>
      <c r="BD50" s="475"/>
      <c r="BE50" s="475"/>
      <c r="BF50" s="475"/>
      <c r="BG50" s="475"/>
      <c r="BH50" s="475"/>
      <c r="BI50" s="475"/>
      <c r="BJ50" s="479"/>
      <c r="BK50" s="481"/>
      <c r="BL50" s="475"/>
      <c r="BM50" s="475"/>
      <c r="BN50" s="475"/>
      <c r="BO50" s="475"/>
      <c r="BP50" s="475"/>
      <c r="BQ50" s="475"/>
      <c r="BR50" s="475"/>
      <c r="BS50" s="475"/>
      <c r="BT50" s="475"/>
      <c r="BU50" s="475"/>
      <c r="BV50" s="475"/>
      <c r="BW50" s="475"/>
      <c r="BX50" s="475"/>
      <c r="BY50" s="475"/>
      <c r="BZ50" s="475"/>
      <c r="CA50" s="475"/>
      <c r="CB50" s="475"/>
      <c r="CC50" s="475"/>
      <c r="CD50" s="479"/>
    </row>
    <row r="51" spans="2:82" ht="3.75" customHeight="1" x14ac:dyDescent="0.2">
      <c r="B51" s="508"/>
      <c r="C51" s="494"/>
      <c r="D51" s="487"/>
      <c r="E51" s="487"/>
      <c r="F51" s="487"/>
      <c r="G51" s="487"/>
      <c r="H51" s="487"/>
      <c r="I51" s="487"/>
      <c r="J51" s="487"/>
      <c r="K51" s="487"/>
      <c r="L51" s="487"/>
      <c r="M51" s="487"/>
      <c r="N51" s="487"/>
      <c r="O51" s="487"/>
      <c r="P51" s="487"/>
      <c r="Q51" s="487"/>
      <c r="R51" s="487"/>
      <c r="S51" s="487"/>
      <c r="T51" s="487"/>
      <c r="U51" s="487"/>
      <c r="V51" s="498"/>
      <c r="W51" s="481"/>
      <c r="X51" s="475"/>
      <c r="Y51" s="475"/>
      <c r="Z51" s="475"/>
      <c r="AA51" s="475"/>
      <c r="AB51" s="475"/>
      <c r="AC51" s="475"/>
      <c r="AD51" s="475"/>
      <c r="AE51" s="475"/>
      <c r="AF51" s="475"/>
      <c r="AG51" s="475"/>
      <c r="AH51" s="475"/>
      <c r="AI51" s="475"/>
      <c r="AJ51" s="475"/>
      <c r="AK51" s="475"/>
      <c r="AL51" s="475"/>
      <c r="AM51" s="475"/>
      <c r="AN51" s="475"/>
      <c r="AO51" s="475"/>
      <c r="AP51" s="479"/>
      <c r="AQ51" s="481"/>
      <c r="AR51" s="475"/>
      <c r="AS51" s="475"/>
      <c r="AT51" s="475"/>
      <c r="AU51" s="475"/>
      <c r="AV51" s="475"/>
      <c r="AW51" s="475"/>
      <c r="AX51" s="475"/>
      <c r="AY51" s="475"/>
      <c r="AZ51" s="475"/>
      <c r="BA51" s="475"/>
      <c r="BB51" s="475"/>
      <c r="BC51" s="475"/>
      <c r="BD51" s="475"/>
      <c r="BE51" s="475"/>
      <c r="BF51" s="475"/>
      <c r="BG51" s="475"/>
      <c r="BH51" s="475"/>
      <c r="BI51" s="475"/>
      <c r="BJ51" s="479"/>
      <c r="BK51" s="481"/>
      <c r="BL51" s="475"/>
      <c r="BM51" s="475"/>
      <c r="BN51" s="475"/>
      <c r="BO51" s="475"/>
      <c r="BP51" s="475"/>
      <c r="BQ51" s="475"/>
      <c r="BR51" s="475"/>
      <c r="BS51" s="475"/>
      <c r="BT51" s="475"/>
      <c r="BU51" s="475"/>
      <c r="BV51" s="475"/>
      <c r="BW51" s="475"/>
      <c r="BX51" s="475"/>
      <c r="BY51" s="475"/>
      <c r="BZ51" s="475"/>
      <c r="CA51" s="475"/>
      <c r="CB51" s="475"/>
      <c r="CC51" s="475"/>
      <c r="CD51" s="479"/>
    </row>
    <row r="52" spans="2:82" ht="3.75" customHeight="1" thickBot="1" x14ac:dyDescent="0.25">
      <c r="B52" s="509"/>
      <c r="C52" s="496"/>
      <c r="D52" s="488"/>
      <c r="E52" s="488"/>
      <c r="F52" s="488"/>
      <c r="G52" s="488"/>
      <c r="H52" s="488"/>
      <c r="I52" s="488"/>
      <c r="J52" s="488"/>
      <c r="K52" s="488"/>
      <c r="L52" s="488"/>
      <c r="M52" s="488"/>
      <c r="N52" s="488"/>
      <c r="O52" s="488"/>
      <c r="P52" s="488"/>
      <c r="Q52" s="488"/>
      <c r="R52" s="488"/>
      <c r="S52" s="488"/>
      <c r="T52" s="488"/>
      <c r="U52" s="488"/>
      <c r="V52" s="499"/>
      <c r="W52" s="482"/>
      <c r="X52" s="476"/>
      <c r="Y52" s="476"/>
      <c r="Z52" s="476"/>
      <c r="AA52" s="476"/>
      <c r="AB52" s="476"/>
      <c r="AC52" s="476"/>
      <c r="AD52" s="476"/>
      <c r="AE52" s="476"/>
      <c r="AF52" s="476"/>
      <c r="AG52" s="476"/>
      <c r="AH52" s="476"/>
      <c r="AI52" s="476"/>
      <c r="AJ52" s="476"/>
      <c r="AK52" s="476"/>
      <c r="AL52" s="476"/>
      <c r="AM52" s="476"/>
      <c r="AN52" s="476"/>
      <c r="AO52" s="476"/>
      <c r="AP52" s="480"/>
      <c r="AQ52" s="482"/>
      <c r="AR52" s="476"/>
      <c r="AS52" s="476"/>
      <c r="AT52" s="476"/>
      <c r="AU52" s="476"/>
      <c r="AV52" s="476"/>
      <c r="AW52" s="476"/>
      <c r="AX52" s="476"/>
      <c r="AY52" s="476"/>
      <c r="AZ52" s="476"/>
      <c r="BA52" s="476"/>
      <c r="BB52" s="476"/>
      <c r="BC52" s="476"/>
      <c r="BD52" s="476"/>
      <c r="BE52" s="476"/>
      <c r="BF52" s="476"/>
      <c r="BG52" s="476"/>
      <c r="BH52" s="476"/>
      <c r="BI52" s="476"/>
      <c r="BJ52" s="480"/>
      <c r="BK52" s="482"/>
      <c r="BL52" s="476"/>
      <c r="BM52" s="476"/>
      <c r="BN52" s="476"/>
      <c r="BO52" s="476"/>
      <c r="BP52" s="476"/>
      <c r="BQ52" s="476"/>
      <c r="BR52" s="476"/>
      <c r="BS52" s="476"/>
      <c r="BT52" s="476"/>
      <c r="BU52" s="476"/>
      <c r="BV52" s="476"/>
      <c r="BW52" s="476"/>
      <c r="BX52" s="476"/>
      <c r="BY52" s="476"/>
      <c r="BZ52" s="476"/>
      <c r="CA52" s="476"/>
      <c r="CB52" s="476"/>
      <c r="CC52" s="476"/>
      <c r="CD52" s="480"/>
    </row>
    <row r="53" spans="2:82" ht="3.75" customHeight="1" x14ac:dyDescent="0.2">
      <c r="B53" s="510" t="str">
        <f>Formato!B30</f>
        <v>E. TRATAMENTO DO ACIONISTAS MINORITARIOS DE DETENTORES DE TÍTULOS</v>
      </c>
      <c r="C53" s="484"/>
      <c r="D53" s="483"/>
      <c r="E53" s="483"/>
      <c r="F53" s="483"/>
      <c r="G53" s="483"/>
      <c r="H53" s="483"/>
      <c r="I53" s="483"/>
      <c r="J53" s="483"/>
      <c r="K53" s="483"/>
      <c r="L53" s="483"/>
      <c r="M53" s="483"/>
      <c r="N53" s="483"/>
      <c r="O53" s="483"/>
      <c r="P53" s="483"/>
      <c r="Q53" s="483"/>
      <c r="R53" s="483"/>
      <c r="S53" s="483"/>
      <c r="T53" s="483"/>
      <c r="U53" s="483"/>
      <c r="V53" s="485"/>
      <c r="W53" s="483"/>
      <c r="X53" s="483"/>
      <c r="Y53" s="483"/>
      <c r="Z53" s="483"/>
      <c r="AA53" s="483"/>
      <c r="AB53" s="483"/>
      <c r="AC53" s="483"/>
      <c r="AD53" s="483"/>
      <c r="AE53" s="483"/>
      <c r="AF53" s="483"/>
      <c r="AG53" s="483"/>
      <c r="AH53" s="483"/>
      <c r="AI53" s="483"/>
      <c r="AJ53" s="483"/>
      <c r="AK53" s="483"/>
      <c r="AL53" s="483"/>
      <c r="AM53" s="483"/>
      <c r="AN53" s="483"/>
      <c r="AO53" s="483"/>
      <c r="AP53" s="485"/>
      <c r="AQ53" s="493"/>
      <c r="AR53" s="486"/>
      <c r="AS53" s="486"/>
      <c r="AT53" s="486"/>
      <c r="AU53" s="486"/>
      <c r="AV53" s="486"/>
      <c r="AW53" s="486"/>
      <c r="AX53" s="486"/>
      <c r="AY53" s="486"/>
      <c r="AZ53" s="486"/>
      <c r="BA53" s="486"/>
      <c r="BB53" s="486"/>
      <c r="BC53" s="486"/>
      <c r="BD53" s="486"/>
      <c r="BE53" s="486"/>
      <c r="BF53" s="486"/>
      <c r="BG53" s="486"/>
      <c r="BH53" s="486"/>
      <c r="BI53" s="486"/>
      <c r="BJ53" s="506"/>
      <c r="BK53" s="484"/>
      <c r="BL53" s="483"/>
      <c r="BM53" s="483"/>
      <c r="BN53" s="483"/>
      <c r="BO53" s="483"/>
      <c r="BP53" s="483"/>
      <c r="BQ53" s="483"/>
      <c r="BR53" s="483"/>
      <c r="BS53" s="483"/>
      <c r="BT53" s="483"/>
      <c r="BU53" s="483"/>
      <c r="BV53" s="483"/>
      <c r="BW53" s="483"/>
      <c r="BX53" s="483"/>
      <c r="BY53" s="483"/>
      <c r="BZ53" s="483"/>
      <c r="CA53" s="483"/>
      <c r="CB53" s="483"/>
      <c r="CC53" s="483"/>
      <c r="CD53" s="485"/>
    </row>
    <row r="54" spans="2:82" ht="3.75" customHeight="1" x14ac:dyDescent="0.2">
      <c r="B54" s="511"/>
      <c r="C54" s="481"/>
      <c r="D54" s="475"/>
      <c r="E54" s="475"/>
      <c r="F54" s="475"/>
      <c r="G54" s="475"/>
      <c r="H54" s="475"/>
      <c r="I54" s="475"/>
      <c r="J54" s="475"/>
      <c r="K54" s="475"/>
      <c r="L54" s="475"/>
      <c r="M54" s="475"/>
      <c r="N54" s="475"/>
      <c r="O54" s="475"/>
      <c r="P54" s="475"/>
      <c r="Q54" s="475"/>
      <c r="R54" s="475"/>
      <c r="S54" s="475"/>
      <c r="T54" s="475"/>
      <c r="U54" s="475"/>
      <c r="V54" s="479"/>
      <c r="W54" s="475"/>
      <c r="X54" s="475"/>
      <c r="Y54" s="475"/>
      <c r="Z54" s="475"/>
      <c r="AA54" s="475"/>
      <c r="AB54" s="475"/>
      <c r="AC54" s="475"/>
      <c r="AD54" s="475"/>
      <c r="AE54" s="475"/>
      <c r="AF54" s="475"/>
      <c r="AG54" s="475"/>
      <c r="AH54" s="475"/>
      <c r="AI54" s="475"/>
      <c r="AJ54" s="475"/>
      <c r="AK54" s="475"/>
      <c r="AL54" s="475"/>
      <c r="AM54" s="475"/>
      <c r="AN54" s="475"/>
      <c r="AO54" s="475"/>
      <c r="AP54" s="479"/>
      <c r="AQ54" s="494"/>
      <c r="AR54" s="487"/>
      <c r="AS54" s="487"/>
      <c r="AT54" s="487"/>
      <c r="AU54" s="487"/>
      <c r="AV54" s="487"/>
      <c r="AW54" s="487"/>
      <c r="AX54" s="487"/>
      <c r="AY54" s="487"/>
      <c r="AZ54" s="487"/>
      <c r="BA54" s="487"/>
      <c r="BB54" s="487"/>
      <c r="BC54" s="487"/>
      <c r="BD54" s="487"/>
      <c r="BE54" s="487"/>
      <c r="BF54" s="487"/>
      <c r="BG54" s="487"/>
      <c r="BH54" s="487"/>
      <c r="BI54" s="487"/>
      <c r="BJ54" s="498"/>
      <c r="BK54" s="481"/>
      <c r="BL54" s="475"/>
      <c r="BM54" s="475"/>
      <c r="BN54" s="475"/>
      <c r="BO54" s="475"/>
      <c r="BP54" s="475"/>
      <c r="BQ54" s="475"/>
      <c r="BR54" s="475"/>
      <c r="BS54" s="475"/>
      <c r="BT54" s="475"/>
      <c r="BU54" s="475"/>
      <c r="BV54" s="475"/>
      <c r="BW54" s="475"/>
      <c r="BX54" s="475"/>
      <c r="BY54" s="475"/>
      <c r="BZ54" s="475"/>
      <c r="CA54" s="475"/>
      <c r="CB54" s="475"/>
      <c r="CC54" s="475"/>
      <c r="CD54" s="479"/>
    </row>
    <row r="55" spans="2:82" ht="3.75" customHeight="1" x14ac:dyDescent="0.2">
      <c r="B55" s="511"/>
      <c r="C55" s="491"/>
      <c r="D55" s="489"/>
      <c r="E55" s="489"/>
      <c r="F55" s="489"/>
      <c r="G55" s="489"/>
      <c r="H55" s="489"/>
      <c r="I55" s="489"/>
      <c r="J55" s="489"/>
      <c r="K55" s="489"/>
      <c r="L55" s="489"/>
      <c r="M55" s="489"/>
      <c r="N55" s="489"/>
      <c r="O55" s="489"/>
      <c r="P55" s="489"/>
      <c r="Q55" s="489"/>
      <c r="R55" s="489"/>
      <c r="S55" s="489"/>
      <c r="T55" s="489"/>
      <c r="U55" s="489"/>
      <c r="V55" s="490"/>
      <c r="W55" s="475"/>
      <c r="X55" s="475"/>
      <c r="Y55" s="475"/>
      <c r="Z55" s="475"/>
      <c r="AA55" s="475"/>
      <c r="AB55" s="475"/>
      <c r="AC55" s="475"/>
      <c r="AD55" s="475"/>
      <c r="AE55" s="475"/>
      <c r="AF55" s="475"/>
      <c r="AG55" s="475"/>
      <c r="AH55" s="475"/>
      <c r="AI55" s="475"/>
      <c r="AJ55" s="475"/>
      <c r="AK55" s="475"/>
      <c r="AL55" s="475"/>
      <c r="AM55" s="475"/>
      <c r="AN55" s="475"/>
      <c r="AO55" s="475"/>
      <c r="AP55" s="479"/>
      <c r="AQ55" s="494"/>
      <c r="AR55" s="487"/>
      <c r="AS55" s="487"/>
      <c r="AT55" s="487"/>
      <c r="AU55" s="487"/>
      <c r="AV55" s="487"/>
      <c r="AW55" s="487"/>
      <c r="AX55" s="487"/>
      <c r="AY55" s="487"/>
      <c r="AZ55" s="487"/>
      <c r="BA55" s="487"/>
      <c r="BB55" s="487"/>
      <c r="BC55" s="487"/>
      <c r="BD55" s="487"/>
      <c r="BE55" s="487"/>
      <c r="BF55" s="487"/>
      <c r="BG55" s="487"/>
      <c r="BH55" s="487"/>
      <c r="BI55" s="487"/>
      <c r="BJ55" s="498"/>
      <c r="BK55" s="481"/>
      <c r="BL55" s="475"/>
      <c r="BM55" s="475"/>
      <c r="BN55" s="475"/>
      <c r="BO55" s="475"/>
      <c r="BP55" s="475"/>
      <c r="BQ55" s="475"/>
      <c r="BR55" s="475"/>
      <c r="BS55" s="475"/>
      <c r="BT55" s="475"/>
      <c r="BU55" s="475"/>
      <c r="BV55" s="475"/>
      <c r="BW55" s="475"/>
      <c r="BX55" s="475"/>
      <c r="BY55" s="475"/>
      <c r="BZ55" s="475"/>
      <c r="CA55" s="475"/>
      <c r="CB55" s="475"/>
      <c r="CC55" s="475"/>
      <c r="CD55" s="479"/>
    </row>
    <row r="56" spans="2:82" ht="3.75" customHeight="1" x14ac:dyDescent="0.2">
      <c r="B56" s="511"/>
      <c r="C56" s="481"/>
      <c r="D56" s="475"/>
      <c r="E56" s="475"/>
      <c r="F56" s="475"/>
      <c r="G56" s="475"/>
      <c r="H56" s="475"/>
      <c r="I56" s="475"/>
      <c r="J56" s="475"/>
      <c r="K56" s="475"/>
      <c r="L56" s="475"/>
      <c r="M56" s="475"/>
      <c r="N56" s="475"/>
      <c r="O56" s="475"/>
      <c r="P56" s="475"/>
      <c r="Q56" s="475"/>
      <c r="R56" s="475"/>
      <c r="S56" s="475"/>
      <c r="T56" s="475"/>
      <c r="U56" s="475"/>
      <c r="V56" s="479"/>
      <c r="W56" s="475"/>
      <c r="X56" s="475"/>
      <c r="Y56" s="475"/>
      <c r="Z56" s="475"/>
      <c r="AA56" s="475"/>
      <c r="AB56" s="475"/>
      <c r="AC56" s="475"/>
      <c r="AD56" s="475"/>
      <c r="AE56" s="475"/>
      <c r="AF56" s="475"/>
      <c r="AG56" s="475"/>
      <c r="AH56" s="475"/>
      <c r="AI56" s="475"/>
      <c r="AJ56" s="475"/>
      <c r="AK56" s="475"/>
      <c r="AL56" s="475"/>
      <c r="AM56" s="475"/>
      <c r="AN56" s="475"/>
      <c r="AO56" s="475"/>
      <c r="AP56" s="479"/>
      <c r="AQ56" s="491"/>
      <c r="AR56" s="489"/>
      <c r="AS56" s="489"/>
      <c r="AT56" s="489"/>
      <c r="AU56" s="489"/>
      <c r="AV56" s="489"/>
      <c r="AW56" s="489"/>
      <c r="AX56" s="489"/>
      <c r="AY56" s="489"/>
      <c r="AZ56" s="489"/>
      <c r="BA56" s="489"/>
      <c r="BB56" s="489"/>
      <c r="BC56" s="489"/>
      <c r="BD56" s="489"/>
      <c r="BE56" s="489"/>
      <c r="BF56" s="489"/>
      <c r="BG56" s="489"/>
      <c r="BH56" s="489"/>
      <c r="BI56" s="489"/>
      <c r="BJ56" s="490"/>
      <c r="BK56" s="481"/>
      <c r="BL56" s="475"/>
      <c r="BM56" s="475"/>
      <c r="BN56" s="475"/>
      <c r="BO56" s="475"/>
      <c r="BP56" s="475"/>
      <c r="BQ56" s="475"/>
      <c r="BR56" s="475"/>
      <c r="BS56" s="475"/>
      <c r="BT56" s="475"/>
      <c r="BU56" s="475"/>
      <c r="BV56" s="475"/>
      <c r="BW56" s="475"/>
      <c r="BX56" s="475"/>
      <c r="BY56" s="475"/>
      <c r="BZ56" s="475"/>
      <c r="CA56" s="475"/>
      <c r="CB56" s="475"/>
      <c r="CC56" s="475"/>
      <c r="CD56" s="479"/>
    </row>
    <row r="57" spans="2:82" ht="3.75" customHeight="1" x14ac:dyDescent="0.2">
      <c r="B57" s="511"/>
      <c r="C57" s="481"/>
      <c r="D57" s="475"/>
      <c r="E57" s="475"/>
      <c r="F57" s="475"/>
      <c r="G57" s="475"/>
      <c r="H57" s="475"/>
      <c r="I57" s="475"/>
      <c r="J57" s="475"/>
      <c r="K57" s="475"/>
      <c r="L57" s="475"/>
      <c r="M57" s="475"/>
      <c r="N57" s="475"/>
      <c r="O57" s="475"/>
      <c r="P57" s="475"/>
      <c r="Q57" s="475"/>
      <c r="R57" s="475"/>
      <c r="S57" s="475"/>
      <c r="T57" s="475"/>
      <c r="U57" s="475"/>
      <c r="V57" s="479"/>
      <c r="W57" s="475"/>
      <c r="X57" s="475"/>
      <c r="Y57" s="475"/>
      <c r="Z57" s="475"/>
      <c r="AA57" s="475"/>
      <c r="AB57" s="475"/>
      <c r="AC57" s="475"/>
      <c r="AD57" s="475"/>
      <c r="AE57" s="475"/>
      <c r="AF57" s="475"/>
      <c r="AG57" s="475"/>
      <c r="AH57" s="475"/>
      <c r="AI57" s="475"/>
      <c r="AJ57" s="475"/>
      <c r="AK57" s="475"/>
      <c r="AL57" s="475"/>
      <c r="AM57" s="475"/>
      <c r="AN57" s="475"/>
      <c r="AO57" s="475"/>
      <c r="AP57" s="479"/>
      <c r="AQ57" s="495"/>
      <c r="AR57" s="492"/>
      <c r="AS57" s="492"/>
      <c r="AT57" s="492"/>
      <c r="AU57" s="492"/>
      <c r="AV57" s="492"/>
      <c r="AW57" s="492"/>
      <c r="AX57" s="492"/>
      <c r="AY57" s="492"/>
      <c r="AZ57" s="492"/>
      <c r="BA57" s="492"/>
      <c r="BB57" s="492"/>
      <c r="BC57" s="492"/>
      <c r="BD57" s="492"/>
      <c r="BE57" s="492"/>
      <c r="BF57" s="492"/>
      <c r="BG57" s="492"/>
      <c r="BH57" s="492"/>
      <c r="BI57" s="492"/>
      <c r="BJ57" s="497"/>
      <c r="BK57" s="481"/>
      <c r="BL57" s="475"/>
      <c r="BM57" s="475"/>
      <c r="BN57" s="475"/>
      <c r="BO57" s="475"/>
      <c r="BP57" s="475"/>
      <c r="BQ57" s="475"/>
      <c r="BR57" s="475"/>
      <c r="BS57" s="475"/>
      <c r="BT57" s="475"/>
      <c r="BU57" s="475"/>
      <c r="BV57" s="475"/>
      <c r="BW57" s="475"/>
      <c r="BX57" s="475"/>
      <c r="BY57" s="475"/>
      <c r="BZ57" s="475"/>
      <c r="CA57" s="475"/>
      <c r="CB57" s="475"/>
      <c r="CC57" s="475"/>
      <c r="CD57" s="479"/>
    </row>
    <row r="58" spans="2:82" ht="3.75" customHeight="1" x14ac:dyDescent="0.2">
      <c r="B58" s="511"/>
      <c r="C58" s="481"/>
      <c r="D58" s="475"/>
      <c r="E58" s="475"/>
      <c r="F58" s="475"/>
      <c r="G58" s="475"/>
      <c r="H58" s="475"/>
      <c r="I58" s="475"/>
      <c r="J58" s="475"/>
      <c r="K58" s="475"/>
      <c r="L58" s="475"/>
      <c r="M58" s="475"/>
      <c r="N58" s="475"/>
      <c r="O58" s="475"/>
      <c r="P58" s="475"/>
      <c r="Q58" s="475"/>
      <c r="R58" s="475"/>
      <c r="S58" s="475"/>
      <c r="T58" s="475"/>
      <c r="U58" s="475"/>
      <c r="V58" s="479"/>
      <c r="W58" s="475"/>
      <c r="X58" s="475"/>
      <c r="Y58" s="475"/>
      <c r="Z58" s="475"/>
      <c r="AA58" s="475"/>
      <c r="AB58" s="475"/>
      <c r="AC58" s="475"/>
      <c r="AD58" s="475"/>
      <c r="AE58" s="475"/>
      <c r="AF58" s="475"/>
      <c r="AG58" s="475"/>
      <c r="AH58" s="475"/>
      <c r="AI58" s="475"/>
      <c r="AJ58" s="475"/>
      <c r="AK58" s="475"/>
      <c r="AL58" s="475"/>
      <c r="AM58" s="475"/>
      <c r="AN58" s="475"/>
      <c r="AO58" s="475"/>
      <c r="AP58" s="479"/>
      <c r="AQ58" s="494"/>
      <c r="AR58" s="487"/>
      <c r="AS58" s="487"/>
      <c r="AT58" s="487"/>
      <c r="AU58" s="487"/>
      <c r="AV58" s="487"/>
      <c r="AW58" s="487"/>
      <c r="AX58" s="487"/>
      <c r="AY58" s="487"/>
      <c r="AZ58" s="487"/>
      <c r="BA58" s="487"/>
      <c r="BB58" s="487"/>
      <c r="BC58" s="487"/>
      <c r="BD58" s="487"/>
      <c r="BE58" s="487"/>
      <c r="BF58" s="487"/>
      <c r="BG58" s="487"/>
      <c r="BH58" s="487"/>
      <c r="BI58" s="487"/>
      <c r="BJ58" s="498"/>
      <c r="BK58" s="481"/>
      <c r="BL58" s="475"/>
      <c r="BM58" s="475"/>
      <c r="BN58" s="475"/>
      <c r="BO58" s="475"/>
      <c r="BP58" s="475"/>
      <c r="BQ58" s="475"/>
      <c r="BR58" s="475"/>
      <c r="BS58" s="475"/>
      <c r="BT58" s="475"/>
      <c r="BU58" s="475"/>
      <c r="BV58" s="475"/>
      <c r="BW58" s="475"/>
      <c r="BX58" s="475"/>
      <c r="BY58" s="475"/>
      <c r="BZ58" s="475"/>
      <c r="CA58" s="475"/>
      <c r="CB58" s="475"/>
      <c r="CC58" s="475"/>
      <c r="CD58" s="479"/>
    </row>
    <row r="59" spans="2:82" ht="3.75" customHeight="1" x14ac:dyDescent="0.2">
      <c r="B59" s="511"/>
      <c r="C59" s="481"/>
      <c r="D59" s="475"/>
      <c r="E59" s="475"/>
      <c r="F59" s="475"/>
      <c r="G59" s="475"/>
      <c r="H59" s="475"/>
      <c r="I59" s="475"/>
      <c r="J59" s="475"/>
      <c r="K59" s="475"/>
      <c r="L59" s="475"/>
      <c r="M59" s="475"/>
      <c r="N59" s="475"/>
      <c r="O59" s="475"/>
      <c r="P59" s="475"/>
      <c r="Q59" s="475"/>
      <c r="R59" s="475"/>
      <c r="S59" s="475"/>
      <c r="T59" s="475"/>
      <c r="U59" s="475"/>
      <c r="V59" s="479"/>
      <c r="W59" s="481"/>
      <c r="X59" s="475"/>
      <c r="Y59" s="475"/>
      <c r="Z59" s="475"/>
      <c r="AA59" s="475"/>
      <c r="AB59" s="475"/>
      <c r="AC59" s="475"/>
      <c r="AD59" s="475"/>
      <c r="AE59" s="475"/>
      <c r="AF59" s="475"/>
      <c r="AG59" s="475"/>
      <c r="AH59" s="475"/>
      <c r="AI59" s="475"/>
      <c r="AJ59" s="475"/>
      <c r="AK59" s="475"/>
      <c r="AL59" s="475"/>
      <c r="AM59" s="475"/>
      <c r="AN59" s="475"/>
      <c r="AO59" s="475"/>
      <c r="AP59" s="479"/>
      <c r="AQ59" s="494"/>
      <c r="AR59" s="487"/>
      <c r="AS59" s="487"/>
      <c r="AT59" s="487"/>
      <c r="AU59" s="487"/>
      <c r="AV59" s="487"/>
      <c r="AW59" s="487"/>
      <c r="AX59" s="487"/>
      <c r="AY59" s="487"/>
      <c r="AZ59" s="487"/>
      <c r="BA59" s="487"/>
      <c r="BB59" s="487"/>
      <c r="BC59" s="487"/>
      <c r="BD59" s="487"/>
      <c r="BE59" s="487"/>
      <c r="BF59" s="487"/>
      <c r="BG59" s="487"/>
      <c r="BH59" s="487"/>
      <c r="BI59" s="487"/>
      <c r="BJ59" s="498"/>
      <c r="BK59" s="481"/>
      <c r="BL59" s="475"/>
      <c r="BM59" s="475"/>
      <c r="BN59" s="475"/>
      <c r="BO59" s="475"/>
      <c r="BP59" s="475"/>
      <c r="BQ59" s="475"/>
      <c r="BR59" s="475"/>
      <c r="BS59" s="475"/>
      <c r="BT59" s="475"/>
      <c r="BU59" s="475"/>
      <c r="BV59" s="475"/>
      <c r="BW59" s="475"/>
      <c r="BX59" s="475"/>
      <c r="BY59" s="475"/>
      <c r="BZ59" s="475"/>
      <c r="CA59" s="475"/>
      <c r="CB59" s="475"/>
      <c r="CC59" s="475"/>
      <c r="CD59" s="479"/>
    </row>
    <row r="60" spans="2:82" ht="3.75" customHeight="1" x14ac:dyDescent="0.2">
      <c r="B60" s="511"/>
      <c r="C60" s="481"/>
      <c r="D60" s="475"/>
      <c r="E60" s="475"/>
      <c r="F60" s="475"/>
      <c r="G60" s="475"/>
      <c r="H60" s="475"/>
      <c r="I60" s="475"/>
      <c r="J60" s="475"/>
      <c r="K60" s="475"/>
      <c r="L60" s="475"/>
      <c r="M60" s="475"/>
      <c r="N60" s="475"/>
      <c r="O60" s="475"/>
      <c r="P60" s="475"/>
      <c r="Q60" s="475"/>
      <c r="R60" s="475"/>
      <c r="S60" s="475"/>
      <c r="T60" s="475"/>
      <c r="U60" s="475"/>
      <c r="V60" s="479"/>
      <c r="W60" s="481"/>
      <c r="X60" s="475"/>
      <c r="Y60" s="475"/>
      <c r="Z60" s="475"/>
      <c r="AA60" s="475"/>
      <c r="AB60" s="475"/>
      <c r="AC60" s="475"/>
      <c r="AD60" s="475"/>
      <c r="AE60" s="475"/>
      <c r="AF60" s="475"/>
      <c r="AG60" s="475"/>
      <c r="AH60" s="475"/>
      <c r="AI60" s="475"/>
      <c r="AJ60" s="475"/>
      <c r="AK60" s="475"/>
      <c r="AL60" s="475"/>
      <c r="AM60" s="475"/>
      <c r="AN60" s="475"/>
      <c r="AO60" s="475"/>
      <c r="AP60" s="479"/>
      <c r="AQ60" s="491"/>
      <c r="AR60" s="489"/>
      <c r="AS60" s="489"/>
      <c r="AT60" s="489"/>
      <c r="AU60" s="489"/>
      <c r="AV60" s="489"/>
      <c r="AW60" s="489"/>
      <c r="AX60" s="489"/>
      <c r="AY60" s="489"/>
      <c r="AZ60" s="489"/>
      <c r="BA60" s="489"/>
      <c r="BB60" s="489"/>
      <c r="BC60" s="489"/>
      <c r="BD60" s="489"/>
      <c r="BE60" s="489"/>
      <c r="BF60" s="489"/>
      <c r="BG60" s="489"/>
      <c r="BH60" s="489"/>
      <c r="BI60" s="489"/>
      <c r="BJ60" s="490"/>
      <c r="BK60" s="481"/>
      <c r="BL60" s="475"/>
      <c r="BM60" s="475"/>
      <c r="BN60" s="475"/>
      <c r="BO60" s="475"/>
      <c r="BP60" s="475"/>
      <c r="BQ60" s="475"/>
      <c r="BR60" s="475"/>
      <c r="BS60" s="475"/>
      <c r="BT60" s="475"/>
      <c r="BU60" s="475"/>
      <c r="BV60" s="475"/>
      <c r="BW60" s="475"/>
      <c r="BX60" s="475"/>
      <c r="BY60" s="475"/>
      <c r="BZ60" s="475"/>
      <c r="CA60" s="475"/>
      <c r="CB60" s="475"/>
      <c r="CC60" s="475"/>
      <c r="CD60" s="479"/>
    </row>
    <row r="61" spans="2:82" ht="3.75" customHeight="1" x14ac:dyDescent="0.2">
      <c r="B61" s="511"/>
      <c r="C61" s="481"/>
      <c r="D61" s="475"/>
      <c r="E61" s="475"/>
      <c r="F61" s="475"/>
      <c r="G61" s="475"/>
      <c r="H61" s="475"/>
      <c r="I61" s="475"/>
      <c r="J61" s="475"/>
      <c r="K61" s="475"/>
      <c r="L61" s="475"/>
      <c r="M61" s="475"/>
      <c r="N61" s="475"/>
      <c r="O61" s="475"/>
      <c r="P61" s="475"/>
      <c r="Q61" s="475"/>
      <c r="R61" s="475"/>
      <c r="S61" s="475"/>
      <c r="T61" s="475"/>
      <c r="U61" s="475"/>
      <c r="V61" s="479"/>
      <c r="W61" s="481"/>
      <c r="X61" s="475"/>
      <c r="Y61" s="475"/>
      <c r="Z61" s="475"/>
      <c r="AA61" s="475"/>
      <c r="AB61" s="475"/>
      <c r="AC61" s="475"/>
      <c r="AD61" s="475"/>
      <c r="AE61" s="475"/>
      <c r="AF61" s="475"/>
      <c r="AG61" s="475"/>
      <c r="AH61" s="475"/>
      <c r="AI61" s="475"/>
      <c r="AJ61" s="475"/>
      <c r="AK61" s="475"/>
      <c r="AL61" s="475"/>
      <c r="AM61" s="475"/>
      <c r="AN61" s="475"/>
      <c r="AO61" s="475"/>
      <c r="AP61" s="479"/>
      <c r="AQ61" s="495"/>
      <c r="AR61" s="492"/>
      <c r="AS61" s="492"/>
      <c r="AT61" s="492"/>
      <c r="AU61" s="492"/>
      <c r="AV61" s="492"/>
      <c r="AW61" s="492"/>
      <c r="AX61" s="492"/>
      <c r="AY61" s="492"/>
      <c r="AZ61" s="492"/>
      <c r="BA61" s="492"/>
      <c r="BB61" s="492"/>
      <c r="BC61" s="492"/>
      <c r="BD61" s="492"/>
      <c r="BE61" s="492"/>
      <c r="BF61" s="492"/>
      <c r="BG61" s="492"/>
      <c r="BH61" s="492"/>
      <c r="BI61" s="492"/>
      <c r="BJ61" s="497"/>
      <c r="BK61" s="481"/>
      <c r="BL61" s="475"/>
      <c r="BM61" s="475"/>
      <c r="BN61" s="475"/>
      <c r="BO61" s="475"/>
      <c r="BP61" s="475"/>
      <c r="BQ61" s="475"/>
      <c r="BR61" s="475"/>
      <c r="BS61" s="475"/>
      <c r="BT61" s="475"/>
      <c r="BU61" s="475"/>
      <c r="BV61" s="475"/>
      <c r="BW61" s="475"/>
      <c r="BX61" s="475"/>
      <c r="BY61" s="475"/>
      <c r="BZ61" s="475"/>
      <c r="CA61" s="475"/>
      <c r="CB61" s="475"/>
      <c r="CC61" s="475"/>
      <c r="CD61" s="479"/>
    </row>
    <row r="62" spans="2:82" ht="3.75" customHeight="1" x14ac:dyDescent="0.2">
      <c r="B62" s="511"/>
      <c r="C62" s="481"/>
      <c r="D62" s="475"/>
      <c r="E62" s="475"/>
      <c r="F62" s="475"/>
      <c r="G62" s="475"/>
      <c r="H62" s="475"/>
      <c r="I62" s="475"/>
      <c r="J62" s="475"/>
      <c r="K62" s="475"/>
      <c r="L62" s="475"/>
      <c r="M62" s="475"/>
      <c r="N62" s="475"/>
      <c r="O62" s="475"/>
      <c r="P62" s="475"/>
      <c r="Q62" s="475"/>
      <c r="R62" s="475"/>
      <c r="S62" s="475"/>
      <c r="T62" s="475"/>
      <c r="U62" s="475"/>
      <c r="V62" s="479"/>
      <c r="W62" s="481"/>
      <c r="X62" s="475"/>
      <c r="Y62" s="475"/>
      <c r="Z62" s="475"/>
      <c r="AA62" s="475"/>
      <c r="AB62" s="475"/>
      <c r="AC62" s="475"/>
      <c r="AD62" s="475"/>
      <c r="AE62" s="475"/>
      <c r="AF62" s="475"/>
      <c r="AG62" s="475"/>
      <c r="AH62" s="475"/>
      <c r="AI62" s="475"/>
      <c r="AJ62" s="475"/>
      <c r="AK62" s="475"/>
      <c r="AL62" s="475"/>
      <c r="AM62" s="475"/>
      <c r="AN62" s="475"/>
      <c r="AO62" s="475"/>
      <c r="AP62" s="479"/>
      <c r="AQ62" s="494"/>
      <c r="AR62" s="487"/>
      <c r="AS62" s="487"/>
      <c r="AT62" s="487"/>
      <c r="AU62" s="487"/>
      <c r="AV62" s="487"/>
      <c r="AW62" s="487"/>
      <c r="AX62" s="487"/>
      <c r="AY62" s="487"/>
      <c r="AZ62" s="487"/>
      <c r="BA62" s="487"/>
      <c r="BB62" s="487"/>
      <c r="BC62" s="487"/>
      <c r="BD62" s="487"/>
      <c r="BE62" s="487"/>
      <c r="BF62" s="487"/>
      <c r="BG62" s="487"/>
      <c r="BH62" s="487"/>
      <c r="BI62" s="487"/>
      <c r="BJ62" s="498"/>
      <c r="BK62" s="481"/>
      <c r="BL62" s="475"/>
      <c r="BM62" s="475"/>
      <c r="BN62" s="475"/>
      <c r="BO62" s="475"/>
      <c r="BP62" s="475"/>
      <c r="BQ62" s="475"/>
      <c r="BR62" s="475"/>
      <c r="BS62" s="475"/>
      <c r="BT62" s="475"/>
      <c r="BU62" s="475"/>
      <c r="BV62" s="475"/>
      <c r="BW62" s="475"/>
      <c r="BX62" s="475"/>
      <c r="BY62" s="475"/>
      <c r="BZ62" s="475"/>
      <c r="CA62" s="475"/>
      <c r="CB62" s="475"/>
      <c r="CC62" s="475"/>
      <c r="CD62" s="479"/>
    </row>
    <row r="63" spans="2:82" ht="3.75" customHeight="1" x14ac:dyDescent="0.2">
      <c r="B63" s="511"/>
      <c r="C63" s="481"/>
      <c r="D63" s="475"/>
      <c r="E63" s="475"/>
      <c r="F63" s="475"/>
      <c r="G63" s="475"/>
      <c r="H63" s="475"/>
      <c r="I63" s="475"/>
      <c r="J63" s="475"/>
      <c r="K63" s="475"/>
      <c r="L63" s="475"/>
      <c r="M63" s="475"/>
      <c r="N63" s="475"/>
      <c r="O63" s="475"/>
      <c r="P63" s="475"/>
      <c r="Q63" s="475"/>
      <c r="R63" s="475"/>
      <c r="S63" s="475"/>
      <c r="T63" s="475"/>
      <c r="U63" s="475"/>
      <c r="V63" s="479"/>
      <c r="W63" s="481"/>
      <c r="X63" s="475"/>
      <c r="Y63" s="475"/>
      <c r="Z63" s="475"/>
      <c r="AA63" s="475"/>
      <c r="AB63" s="475"/>
      <c r="AC63" s="475"/>
      <c r="AD63" s="475"/>
      <c r="AE63" s="475"/>
      <c r="AF63" s="475"/>
      <c r="AG63" s="475"/>
      <c r="AH63" s="475"/>
      <c r="AI63" s="475"/>
      <c r="AJ63" s="475"/>
      <c r="AK63" s="475"/>
      <c r="AL63" s="475"/>
      <c r="AM63" s="475"/>
      <c r="AN63" s="475"/>
      <c r="AO63" s="475"/>
      <c r="AP63" s="479"/>
      <c r="AQ63" s="494"/>
      <c r="AR63" s="487"/>
      <c r="AS63" s="487"/>
      <c r="AT63" s="487"/>
      <c r="AU63" s="487"/>
      <c r="AV63" s="487"/>
      <c r="AW63" s="487"/>
      <c r="AX63" s="487"/>
      <c r="AY63" s="487"/>
      <c r="AZ63" s="487"/>
      <c r="BA63" s="487"/>
      <c r="BB63" s="487"/>
      <c r="BC63" s="487"/>
      <c r="BD63" s="487"/>
      <c r="BE63" s="487"/>
      <c r="BF63" s="487"/>
      <c r="BG63" s="487"/>
      <c r="BH63" s="487"/>
      <c r="BI63" s="487"/>
      <c r="BJ63" s="498"/>
      <c r="BK63" s="481"/>
      <c r="BL63" s="475"/>
      <c r="BM63" s="475"/>
      <c r="BN63" s="475"/>
      <c r="BO63" s="475"/>
      <c r="BP63" s="475"/>
      <c r="BQ63" s="475"/>
      <c r="BR63" s="475"/>
      <c r="BS63" s="475"/>
      <c r="BT63" s="475"/>
      <c r="BU63" s="475"/>
      <c r="BV63" s="475"/>
      <c r="BW63" s="475"/>
      <c r="BX63" s="475"/>
      <c r="BY63" s="475"/>
      <c r="BZ63" s="475"/>
      <c r="CA63" s="475"/>
      <c r="CB63" s="475"/>
      <c r="CC63" s="475"/>
      <c r="CD63" s="479"/>
    </row>
    <row r="64" spans="2:82" ht="3.75" customHeight="1" thickBot="1" x14ac:dyDescent="0.25">
      <c r="B64" s="512"/>
      <c r="C64" s="482"/>
      <c r="D64" s="476"/>
      <c r="E64" s="476"/>
      <c r="F64" s="476"/>
      <c r="G64" s="476"/>
      <c r="H64" s="476"/>
      <c r="I64" s="476"/>
      <c r="J64" s="476"/>
      <c r="K64" s="476"/>
      <c r="L64" s="476"/>
      <c r="M64" s="476"/>
      <c r="N64" s="476"/>
      <c r="O64" s="476"/>
      <c r="P64" s="476"/>
      <c r="Q64" s="476"/>
      <c r="R64" s="476"/>
      <c r="S64" s="476"/>
      <c r="T64" s="476"/>
      <c r="U64" s="476"/>
      <c r="V64" s="480"/>
      <c r="W64" s="481"/>
      <c r="X64" s="475"/>
      <c r="Y64" s="475"/>
      <c r="Z64" s="475"/>
      <c r="AA64" s="475"/>
      <c r="AB64" s="475"/>
      <c r="AC64" s="475"/>
      <c r="AD64" s="475"/>
      <c r="AE64" s="475"/>
      <c r="AF64" s="475"/>
      <c r="AG64" s="475"/>
      <c r="AH64" s="475"/>
      <c r="AI64" s="475"/>
      <c r="AJ64" s="475"/>
      <c r="AK64" s="475"/>
      <c r="AL64" s="475"/>
      <c r="AM64" s="475"/>
      <c r="AN64" s="475"/>
      <c r="AO64" s="475"/>
      <c r="AP64" s="479"/>
      <c r="AQ64" s="496"/>
      <c r="AR64" s="488"/>
      <c r="AS64" s="488"/>
      <c r="AT64" s="488"/>
      <c r="AU64" s="488"/>
      <c r="AV64" s="488"/>
      <c r="AW64" s="488"/>
      <c r="AX64" s="488"/>
      <c r="AY64" s="488"/>
      <c r="AZ64" s="488"/>
      <c r="BA64" s="488"/>
      <c r="BB64" s="488"/>
      <c r="BC64" s="488"/>
      <c r="BD64" s="488"/>
      <c r="BE64" s="488"/>
      <c r="BF64" s="488"/>
      <c r="BG64" s="488"/>
      <c r="BH64" s="488"/>
      <c r="BI64" s="488"/>
      <c r="BJ64" s="499"/>
      <c r="BK64" s="482"/>
      <c r="BL64" s="476"/>
      <c r="BM64" s="476"/>
      <c r="BN64" s="476"/>
      <c r="BO64" s="476"/>
      <c r="BP64" s="476"/>
      <c r="BQ64" s="476"/>
      <c r="BR64" s="476"/>
      <c r="BS64" s="476"/>
      <c r="BT64" s="476"/>
      <c r="BU64" s="476"/>
      <c r="BV64" s="476"/>
      <c r="BW64" s="476"/>
      <c r="BX64" s="476"/>
      <c r="BY64" s="476"/>
      <c r="BZ64" s="476"/>
      <c r="CA64" s="476"/>
      <c r="CB64" s="476"/>
      <c r="CC64" s="476"/>
      <c r="CD64" s="480"/>
    </row>
    <row r="65" spans="2:82" ht="3.75" customHeight="1" x14ac:dyDescent="0.2">
      <c r="B65" s="507" t="str">
        <f>Formato!B35</f>
        <v>F. DISCIPLINA FINANCEIRA</v>
      </c>
      <c r="C65" s="484"/>
      <c r="D65" s="483"/>
      <c r="E65" s="483"/>
      <c r="F65" s="483"/>
      <c r="G65" s="483"/>
      <c r="H65" s="483"/>
      <c r="I65" s="483"/>
      <c r="J65" s="483"/>
      <c r="K65" s="483"/>
      <c r="L65" s="483"/>
      <c r="M65" s="483"/>
      <c r="N65" s="483"/>
      <c r="O65" s="483"/>
      <c r="P65" s="483"/>
      <c r="Q65" s="483"/>
      <c r="R65" s="483"/>
      <c r="S65" s="483"/>
      <c r="T65" s="483"/>
      <c r="U65" s="483"/>
      <c r="V65" s="485"/>
      <c r="W65" s="484"/>
      <c r="X65" s="483"/>
      <c r="Y65" s="483"/>
      <c r="Z65" s="483"/>
      <c r="AA65" s="483"/>
      <c r="AB65" s="483"/>
      <c r="AC65" s="483"/>
      <c r="AD65" s="483"/>
      <c r="AE65" s="483"/>
      <c r="AF65" s="483"/>
      <c r="AG65" s="483"/>
      <c r="AH65" s="483"/>
      <c r="AI65" s="483"/>
      <c r="AJ65" s="483"/>
      <c r="AK65" s="483"/>
      <c r="AL65" s="483"/>
      <c r="AM65" s="483"/>
      <c r="AN65" s="483"/>
      <c r="AO65" s="483"/>
      <c r="AP65" s="485"/>
      <c r="AQ65" s="493"/>
      <c r="AR65" s="486"/>
      <c r="AS65" s="486"/>
      <c r="AT65" s="486"/>
      <c r="AU65" s="486"/>
      <c r="AV65" s="486"/>
      <c r="AW65" s="486"/>
      <c r="AX65" s="486"/>
      <c r="AY65" s="486"/>
      <c r="AZ65" s="486"/>
      <c r="BA65" s="486"/>
      <c r="BB65" s="486"/>
      <c r="BC65" s="486"/>
      <c r="BD65" s="486"/>
      <c r="BE65" s="486"/>
      <c r="BF65" s="486"/>
      <c r="BG65" s="486"/>
      <c r="BH65" s="486"/>
      <c r="BI65" s="486"/>
      <c r="BJ65" s="506"/>
      <c r="BK65" s="484"/>
      <c r="BL65" s="483"/>
      <c r="BM65" s="483"/>
      <c r="BN65" s="483"/>
      <c r="BO65" s="483"/>
      <c r="BP65" s="483"/>
      <c r="BQ65" s="483"/>
      <c r="BR65" s="483"/>
      <c r="BS65" s="483"/>
      <c r="BT65" s="483"/>
      <c r="BU65" s="483"/>
      <c r="BV65" s="483"/>
      <c r="BW65" s="483"/>
      <c r="BX65" s="483"/>
      <c r="BY65" s="483"/>
      <c r="BZ65" s="483"/>
      <c r="CA65" s="483"/>
      <c r="CB65" s="483"/>
      <c r="CC65" s="483"/>
      <c r="CD65" s="485"/>
    </row>
    <row r="66" spans="2:82" ht="3.75" customHeight="1" x14ac:dyDescent="0.2">
      <c r="B66" s="508"/>
      <c r="C66" s="481"/>
      <c r="D66" s="475"/>
      <c r="E66" s="475"/>
      <c r="F66" s="475"/>
      <c r="G66" s="475"/>
      <c r="H66" s="475"/>
      <c r="I66" s="475"/>
      <c r="J66" s="475"/>
      <c r="K66" s="475"/>
      <c r="L66" s="475"/>
      <c r="M66" s="475"/>
      <c r="N66" s="475"/>
      <c r="O66" s="475"/>
      <c r="P66" s="475"/>
      <c r="Q66" s="475"/>
      <c r="R66" s="475"/>
      <c r="S66" s="475"/>
      <c r="T66" s="475"/>
      <c r="U66" s="475"/>
      <c r="V66" s="479"/>
      <c r="W66" s="481"/>
      <c r="X66" s="475"/>
      <c r="Y66" s="475"/>
      <c r="Z66" s="475"/>
      <c r="AA66" s="475"/>
      <c r="AB66" s="475"/>
      <c r="AC66" s="475"/>
      <c r="AD66" s="475"/>
      <c r="AE66" s="475"/>
      <c r="AF66" s="475"/>
      <c r="AG66" s="475"/>
      <c r="AH66" s="475"/>
      <c r="AI66" s="475"/>
      <c r="AJ66" s="475"/>
      <c r="AK66" s="475"/>
      <c r="AL66" s="475"/>
      <c r="AM66" s="475"/>
      <c r="AN66" s="475"/>
      <c r="AO66" s="475"/>
      <c r="AP66" s="479"/>
      <c r="AQ66" s="494"/>
      <c r="AR66" s="487"/>
      <c r="AS66" s="487"/>
      <c r="AT66" s="487"/>
      <c r="AU66" s="487"/>
      <c r="AV66" s="487"/>
      <c r="AW66" s="487"/>
      <c r="AX66" s="487"/>
      <c r="AY66" s="487"/>
      <c r="AZ66" s="487"/>
      <c r="BA66" s="487"/>
      <c r="BB66" s="487"/>
      <c r="BC66" s="487"/>
      <c r="BD66" s="487"/>
      <c r="BE66" s="487"/>
      <c r="BF66" s="487"/>
      <c r="BG66" s="487"/>
      <c r="BH66" s="487"/>
      <c r="BI66" s="487"/>
      <c r="BJ66" s="498"/>
      <c r="BK66" s="481"/>
      <c r="BL66" s="475"/>
      <c r="BM66" s="475"/>
      <c r="BN66" s="475"/>
      <c r="BO66" s="475"/>
      <c r="BP66" s="475"/>
      <c r="BQ66" s="475"/>
      <c r="BR66" s="475"/>
      <c r="BS66" s="475"/>
      <c r="BT66" s="475"/>
      <c r="BU66" s="475"/>
      <c r="BV66" s="475"/>
      <c r="BW66" s="475"/>
      <c r="BX66" s="475"/>
      <c r="BY66" s="475"/>
      <c r="BZ66" s="475"/>
      <c r="CA66" s="475"/>
      <c r="CB66" s="475"/>
      <c r="CC66" s="475"/>
      <c r="CD66" s="479"/>
    </row>
    <row r="67" spans="2:82" ht="3.75" customHeight="1" x14ac:dyDescent="0.2">
      <c r="B67" s="508"/>
      <c r="C67" s="481"/>
      <c r="D67" s="475"/>
      <c r="E67" s="475"/>
      <c r="F67" s="475"/>
      <c r="G67" s="475"/>
      <c r="H67" s="475"/>
      <c r="I67" s="475"/>
      <c r="J67" s="475"/>
      <c r="K67" s="475"/>
      <c r="L67" s="475"/>
      <c r="M67" s="475"/>
      <c r="N67" s="475"/>
      <c r="O67" s="475"/>
      <c r="P67" s="475"/>
      <c r="Q67" s="475"/>
      <c r="R67" s="475"/>
      <c r="S67" s="475"/>
      <c r="T67" s="475"/>
      <c r="U67" s="475"/>
      <c r="V67" s="479"/>
      <c r="W67" s="481"/>
      <c r="X67" s="475"/>
      <c r="Y67" s="475"/>
      <c r="Z67" s="475"/>
      <c r="AA67" s="475"/>
      <c r="AB67" s="475"/>
      <c r="AC67" s="475"/>
      <c r="AD67" s="475"/>
      <c r="AE67" s="475"/>
      <c r="AF67" s="475"/>
      <c r="AG67" s="475"/>
      <c r="AH67" s="475"/>
      <c r="AI67" s="475"/>
      <c r="AJ67" s="475"/>
      <c r="AK67" s="475"/>
      <c r="AL67" s="475"/>
      <c r="AM67" s="475"/>
      <c r="AN67" s="475"/>
      <c r="AO67" s="475"/>
      <c r="AP67" s="479"/>
      <c r="AQ67" s="494"/>
      <c r="AR67" s="487"/>
      <c r="AS67" s="487"/>
      <c r="AT67" s="487"/>
      <c r="AU67" s="487"/>
      <c r="AV67" s="487"/>
      <c r="AW67" s="487"/>
      <c r="AX67" s="487"/>
      <c r="AY67" s="487"/>
      <c r="AZ67" s="487"/>
      <c r="BA67" s="487"/>
      <c r="BB67" s="487"/>
      <c r="BC67" s="487"/>
      <c r="BD67" s="487"/>
      <c r="BE67" s="487"/>
      <c r="BF67" s="487"/>
      <c r="BG67" s="487"/>
      <c r="BH67" s="487"/>
      <c r="BI67" s="487"/>
      <c r="BJ67" s="498"/>
      <c r="BK67" s="481"/>
      <c r="BL67" s="475"/>
      <c r="BM67" s="475"/>
      <c r="BN67" s="475"/>
      <c r="BO67" s="475"/>
      <c r="BP67" s="475"/>
      <c r="BQ67" s="475"/>
      <c r="BR67" s="475"/>
      <c r="BS67" s="475"/>
      <c r="BT67" s="475"/>
      <c r="BU67" s="475"/>
      <c r="BV67" s="475"/>
      <c r="BW67" s="475"/>
      <c r="BX67" s="475"/>
      <c r="BY67" s="475"/>
      <c r="BZ67" s="475"/>
      <c r="CA67" s="475"/>
      <c r="CB67" s="475"/>
      <c r="CC67" s="475"/>
      <c r="CD67" s="479"/>
    </row>
    <row r="68" spans="2:82" ht="3.75" customHeight="1" x14ac:dyDescent="0.2">
      <c r="B68" s="508"/>
      <c r="C68" s="481"/>
      <c r="D68" s="475"/>
      <c r="E68" s="475"/>
      <c r="F68" s="475"/>
      <c r="G68" s="475"/>
      <c r="H68" s="475"/>
      <c r="I68" s="475"/>
      <c r="J68" s="475"/>
      <c r="K68" s="475"/>
      <c r="L68" s="475"/>
      <c r="M68" s="475"/>
      <c r="N68" s="475"/>
      <c r="O68" s="475"/>
      <c r="P68" s="475"/>
      <c r="Q68" s="475"/>
      <c r="R68" s="475"/>
      <c r="S68" s="475"/>
      <c r="T68" s="475"/>
      <c r="U68" s="475"/>
      <c r="V68" s="479"/>
      <c r="W68" s="481"/>
      <c r="X68" s="475"/>
      <c r="Y68" s="475"/>
      <c r="Z68" s="475"/>
      <c r="AA68" s="475"/>
      <c r="AB68" s="475"/>
      <c r="AC68" s="475"/>
      <c r="AD68" s="475"/>
      <c r="AE68" s="475"/>
      <c r="AF68" s="475"/>
      <c r="AG68" s="475"/>
      <c r="AH68" s="475"/>
      <c r="AI68" s="475"/>
      <c r="AJ68" s="475"/>
      <c r="AK68" s="475"/>
      <c r="AL68" s="475"/>
      <c r="AM68" s="475"/>
      <c r="AN68" s="475"/>
      <c r="AO68" s="475"/>
      <c r="AP68" s="479"/>
      <c r="AQ68" s="491"/>
      <c r="AR68" s="489"/>
      <c r="AS68" s="489"/>
      <c r="AT68" s="489"/>
      <c r="AU68" s="489"/>
      <c r="AV68" s="489"/>
      <c r="AW68" s="489"/>
      <c r="AX68" s="489"/>
      <c r="AY68" s="489"/>
      <c r="AZ68" s="489"/>
      <c r="BA68" s="489"/>
      <c r="BB68" s="489"/>
      <c r="BC68" s="489"/>
      <c r="BD68" s="489"/>
      <c r="BE68" s="489"/>
      <c r="BF68" s="489"/>
      <c r="BG68" s="489"/>
      <c r="BH68" s="489"/>
      <c r="BI68" s="489"/>
      <c r="BJ68" s="490"/>
      <c r="BK68" s="481"/>
      <c r="BL68" s="475"/>
      <c r="BM68" s="475"/>
      <c r="BN68" s="475"/>
      <c r="BO68" s="475"/>
      <c r="BP68" s="475"/>
      <c r="BQ68" s="475"/>
      <c r="BR68" s="475"/>
      <c r="BS68" s="475"/>
      <c r="BT68" s="475"/>
      <c r="BU68" s="475"/>
      <c r="BV68" s="475"/>
      <c r="BW68" s="475"/>
      <c r="BX68" s="475"/>
      <c r="BY68" s="475"/>
      <c r="BZ68" s="475"/>
      <c r="CA68" s="475"/>
      <c r="CB68" s="475"/>
      <c r="CC68" s="475"/>
      <c r="CD68" s="479"/>
    </row>
    <row r="69" spans="2:82" ht="3.75" customHeight="1" x14ac:dyDescent="0.2">
      <c r="B69" s="508"/>
      <c r="C69" s="481"/>
      <c r="D69" s="475"/>
      <c r="E69" s="475"/>
      <c r="F69" s="475"/>
      <c r="G69" s="475"/>
      <c r="H69" s="475"/>
      <c r="I69" s="475"/>
      <c r="J69" s="475"/>
      <c r="K69" s="475"/>
      <c r="L69" s="475"/>
      <c r="M69" s="475"/>
      <c r="N69" s="475"/>
      <c r="O69" s="475"/>
      <c r="P69" s="475"/>
      <c r="Q69" s="475"/>
      <c r="R69" s="475"/>
      <c r="S69" s="475"/>
      <c r="T69" s="475"/>
      <c r="U69" s="475"/>
      <c r="V69" s="479"/>
      <c r="W69" s="481"/>
      <c r="X69" s="475"/>
      <c r="Y69" s="475"/>
      <c r="Z69" s="475"/>
      <c r="AA69" s="475"/>
      <c r="AB69" s="475"/>
      <c r="AC69" s="475"/>
      <c r="AD69" s="475"/>
      <c r="AE69" s="475"/>
      <c r="AF69" s="475"/>
      <c r="AG69" s="475"/>
      <c r="AH69" s="475"/>
      <c r="AI69" s="475"/>
      <c r="AJ69" s="475"/>
      <c r="AK69" s="475"/>
      <c r="AL69" s="475"/>
      <c r="AM69" s="475"/>
      <c r="AN69" s="475"/>
      <c r="AO69" s="475"/>
      <c r="AP69" s="479"/>
      <c r="AQ69" s="495"/>
      <c r="AR69" s="492"/>
      <c r="AS69" s="492"/>
      <c r="AT69" s="492"/>
      <c r="AU69" s="492"/>
      <c r="AV69" s="492"/>
      <c r="AW69" s="492"/>
      <c r="AX69" s="492"/>
      <c r="AY69" s="492"/>
      <c r="AZ69" s="492"/>
      <c r="BA69" s="492"/>
      <c r="BB69" s="492"/>
      <c r="BC69" s="492"/>
      <c r="BD69" s="492"/>
      <c r="BE69" s="492"/>
      <c r="BF69" s="492"/>
      <c r="BG69" s="492"/>
      <c r="BH69" s="492"/>
      <c r="BI69" s="492"/>
      <c r="BJ69" s="497"/>
      <c r="BK69" s="481"/>
      <c r="BL69" s="475"/>
      <c r="BM69" s="475"/>
      <c r="BN69" s="475"/>
      <c r="BO69" s="475"/>
      <c r="BP69" s="475"/>
      <c r="BQ69" s="475"/>
      <c r="BR69" s="475"/>
      <c r="BS69" s="475"/>
      <c r="BT69" s="475"/>
      <c r="BU69" s="475"/>
      <c r="BV69" s="475"/>
      <c r="BW69" s="475"/>
      <c r="BX69" s="475"/>
      <c r="BY69" s="475"/>
      <c r="BZ69" s="475"/>
      <c r="CA69" s="475"/>
      <c r="CB69" s="475"/>
      <c r="CC69" s="475"/>
      <c r="CD69" s="479"/>
    </row>
    <row r="70" spans="2:82" ht="3.75" customHeight="1" x14ac:dyDescent="0.2">
      <c r="B70" s="508"/>
      <c r="C70" s="481"/>
      <c r="D70" s="475"/>
      <c r="E70" s="475"/>
      <c r="F70" s="475"/>
      <c r="G70" s="475"/>
      <c r="H70" s="475"/>
      <c r="I70" s="475"/>
      <c r="J70" s="475"/>
      <c r="K70" s="475"/>
      <c r="L70" s="475"/>
      <c r="M70" s="475"/>
      <c r="N70" s="475"/>
      <c r="O70" s="475"/>
      <c r="P70" s="475"/>
      <c r="Q70" s="475"/>
      <c r="R70" s="475"/>
      <c r="S70" s="475"/>
      <c r="T70" s="475"/>
      <c r="U70" s="475"/>
      <c r="V70" s="479"/>
      <c r="W70" s="481"/>
      <c r="X70" s="475"/>
      <c r="Y70" s="475"/>
      <c r="Z70" s="475"/>
      <c r="AA70" s="475"/>
      <c r="AB70" s="475"/>
      <c r="AC70" s="475"/>
      <c r="AD70" s="475"/>
      <c r="AE70" s="475"/>
      <c r="AF70" s="475"/>
      <c r="AG70" s="475"/>
      <c r="AH70" s="475"/>
      <c r="AI70" s="475"/>
      <c r="AJ70" s="475"/>
      <c r="AK70" s="475"/>
      <c r="AL70" s="475"/>
      <c r="AM70" s="475"/>
      <c r="AN70" s="475"/>
      <c r="AO70" s="475"/>
      <c r="AP70" s="479"/>
      <c r="AQ70" s="494"/>
      <c r="AR70" s="487"/>
      <c r="AS70" s="487"/>
      <c r="AT70" s="487"/>
      <c r="AU70" s="487"/>
      <c r="AV70" s="487"/>
      <c r="AW70" s="487"/>
      <c r="AX70" s="487"/>
      <c r="AY70" s="487"/>
      <c r="AZ70" s="487"/>
      <c r="BA70" s="487"/>
      <c r="BB70" s="487"/>
      <c r="BC70" s="487"/>
      <c r="BD70" s="487"/>
      <c r="BE70" s="487"/>
      <c r="BF70" s="487"/>
      <c r="BG70" s="487"/>
      <c r="BH70" s="487"/>
      <c r="BI70" s="487"/>
      <c r="BJ70" s="498"/>
      <c r="BK70" s="481"/>
      <c r="BL70" s="475"/>
      <c r="BM70" s="475"/>
      <c r="BN70" s="475"/>
      <c r="BO70" s="475"/>
      <c r="BP70" s="475"/>
      <c r="BQ70" s="475"/>
      <c r="BR70" s="475"/>
      <c r="BS70" s="475"/>
      <c r="BT70" s="475"/>
      <c r="BU70" s="475"/>
      <c r="BV70" s="475"/>
      <c r="BW70" s="475"/>
      <c r="BX70" s="475"/>
      <c r="BY70" s="475"/>
      <c r="BZ70" s="475"/>
      <c r="CA70" s="475"/>
      <c r="CB70" s="475"/>
      <c r="CC70" s="475"/>
      <c r="CD70" s="479"/>
    </row>
    <row r="71" spans="2:82" ht="3.75" customHeight="1" x14ac:dyDescent="0.2">
      <c r="B71" s="508"/>
      <c r="C71" s="481"/>
      <c r="D71" s="475"/>
      <c r="E71" s="475"/>
      <c r="F71" s="475"/>
      <c r="G71" s="475"/>
      <c r="H71" s="475"/>
      <c r="I71" s="475"/>
      <c r="J71" s="475"/>
      <c r="K71" s="475"/>
      <c r="L71" s="475"/>
      <c r="M71" s="475"/>
      <c r="N71" s="475"/>
      <c r="O71" s="475"/>
      <c r="P71" s="475"/>
      <c r="Q71" s="475"/>
      <c r="R71" s="475"/>
      <c r="S71" s="475"/>
      <c r="T71" s="475"/>
      <c r="U71" s="475"/>
      <c r="V71" s="479"/>
      <c r="W71" s="481"/>
      <c r="X71" s="475"/>
      <c r="Y71" s="475"/>
      <c r="Z71" s="475"/>
      <c r="AA71" s="475"/>
      <c r="AB71" s="475"/>
      <c r="AC71" s="475"/>
      <c r="AD71" s="475"/>
      <c r="AE71" s="475"/>
      <c r="AF71" s="475"/>
      <c r="AG71" s="475"/>
      <c r="AH71" s="475"/>
      <c r="AI71" s="475"/>
      <c r="AJ71" s="475"/>
      <c r="AK71" s="475"/>
      <c r="AL71" s="475"/>
      <c r="AM71" s="475"/>
      <c r="AN71" s="475"/>
      <c r="AO71" s="475"/>
      <c r="AP71" s="479"/>
      <c r="AQ71" s="494"/>
      <c r="AR71" s="487"/>
      <c r="AS71" s="487"/>
      <c r="AT71" s="487"/>
      <c r="AU71" s="487"/>
      <c r="AV71" s="487"/>
      <c r="AW71" s="487"/>
      <c r="AX71" s="487"/>
      <c r="AY71" s="487"/>
      <c r="AZ71" s="487"/>
      <c r="BA71" s="487"/>
      <c r="BB71" s="487"/>
      <c r="BC71" s="487"/>
      <c r="BD71" s="487"/>
      <c r="BE71" s="487"/>
      <c r="BF71" s="487"/>
      <c r="BG71" s="487"/>
      <c r="BH71" s="487"/>
      <c r="BI71" s="487"/>
      <c r="BJ71" s="498"/>
      <c r="BK71" s="481"/>
      <c r="BL71" s="475"/>
      <c r="BM71" s="475"/>
      <c r="BN71" s="475"/>
      <c r="BO71" s="475"/>
      <c r="BP71" s="475"/>
      <c r="BQ71" s="475"/>
      <c r="BR71" s="475"/>
      <c r="BS71" s="475"/>
      <c r="BT71" s="475"/>
      <c r="BU71" s="475"/>
      <c r="BV71" s="475"/>
      <c r="BW71" s="475"/>
      <c r="BX71" s="475"/>
      <c r="BY71" s="475"/>
      <c r="BZ71" s="475"/>
      <c r="CA71" s="475"/>
      <c r="CB71" s="475"/>
      <c r="CC71" s="475"/>
      <c r="CD71" s="479"/>
    </row>
    <row r="72" spans="2:82" ht="3.75" customHeight="1" x14ac:dyDescent="0.2">
      <c r="B72" s="508"/>
      <c r="C72" s="481"/>
      <c r="D72" s="475"/>
      <c r="E72" s="475"/>
      <c r="F72" s="475"/>
      <c r="G72" s="475"/>
      <c r="H72" s="475"/>
      <c r="I72" s="475"/>
      <c r="J72" s="475"/>
      <c r="K72" s="475"/>
      <c r="L72" s="475"/>
      <c r="M72" s="475"/>
      <c r="N72" s="475"/>
      <c r="O72" s="475"/>
      <c r="P72" s="475"/>
      <c r="Q72" s="475"/>
      <c r="R72" s="475"/>
      <c r="S72" s="475"/>
      <c r="T72" s="475"/>
      <c r="U72" s="475"/>
      <c r="V72" s="479"/>
      <c r="W72" s="481"/>
      <c r="X72" s="475"/>
      <c r="Y72" s="475"/>
      <c r="Z72" s="475"/>
      <c r="AA72" s="475"/>
      <c r="AB72" s="475"/>
      <c r="AC72" s="475"/>
      <c r="AD72" s="475"/>
      <c r="AE72" s="475"/>
      <c r="AF72" s="475"/>
      <c r="AG72" s="475"/>
      <c r="AH72" s="475"/>
      <c r="AI72" s="475"/>
      <c r="AJ72" s="475"/>
      <c r="AK72" s="475"/>
      <c r="AL72" s="475"/>
      <c r="AM72" s="475"/>
      <c r="AN72" s="475"/>
      <c r="AO72" s="475"/>
      <c r="AP72" s="479"/>
      <c r="AQ72" s="491"/>
      <c r="AR72" s="489"/>
      <c r="AS72" s="489"/>
      <c r="AT72" s="489"/>
      <c r="AU72" s="489"/>
      <c r="AV72" s="489"/>
      <c r="AW72" s="489"/>
      <c r="AX72" s="489"/>
      <c r="AY72" s="489"/>
      <c r="AZ72" s="489"/>
      <c r="BA72" s="489"/>
      <c r="BB72" s="489"/>
      <c r="BC72" s="489"/>
      <c r="BD72" s="489"/>
      <c r="BE72" s="489"/>
      <c r="BF72" s="489"/>
      <c r="BG72" s="489"/>
      <c r="BH72" s="489"/>
      <c r="BI72" s="489"/>
      <c r="BJ72" s="490"/>
      <c r="BK72" s="481"/>
      <c r="BL72" s="475"/>
      <c r="BM72" s="475"/>
      <c r="BN72" s="475"/>
      <c r="BO72" s="475"/>
      <c r="BP72" s="475"/>
      <c r="BQ72" s="475"/>
      <c r="BR72" s="475"/>
      <c r="BS72" s="475"/>
      <c r="BT72" s="475"/>
      <c r="BU72" s="475"/>
      <c r="BV72" s="475"/>
      <c r="BW72" s="475"/>
      <c r="BX72" s="475"/>
      <c r="BY72" s="475"/>
      <c r="BZ72" s="475"/>
      <c r="CA72" s="475"/>
      <c r="CB72" s="475"/>
      <c r="CC72" s="475"/>
      <c r="CD72" s="479"/>
    </row>
    <row r="73" spans="2:82" ht="3.75" customHeight="1" x14ac:dyDescent="0.2">
      <c r="B73" s="508"/>
      <c r="C73" s="481"/>
      <c r="D73" s="475"/>
      <c r="E73" s="475"/>
      <c r="F73" s="475"/>
      <c r="G73" s="475"/>
      <c r="H73" s="475"/>
      <c r="I73" s="475"/>
      <c r="J73" s="475"/>
      <c r="K73" s="475"/>
      <c r="L73" s="475"/>
      <c r="M73" s="475"/>
      <c r="N73" s="475"/>
      <c r="O73" s="475"/>
      <c r="P73" s="475"/>
      <c r="Q73" s="475"/>
      <c r="R73" s="475"/>
      <c r="S73" s="475"/>
      <c r="T73" s="475"/>
      <c r="U73" s="475"/>
      <c r="V73" s="479"/>
      <c r="W73" s="481"/>
      <c r="X73" s="475"/>
      <c r="Y73" s="475"/>
      <c r="Z73" s="475"/>
      <c r="AA73" s="475"/>
      <c r="AB73" s="475"/>
      <c r="AC73" s="475"/>
      <c r="AD73" s="475"/>
      <c r="AE73" s="475"/>
      <c r="AF73" s="475"/>
      <c r="AG73" s="475"/>
      <c r="AH73" s="475"/>
      <c r="AI73" s="475"/>
      <c r="AJ73" s="475"/>
      <c r="AK73" s="475"/>
      <c r="AL73" s="475"/>
      <c r="AM73" s="475"/>
      <c r="AN73" s="475"/>
      <c r="AO73" s="475"/>
      <c r="AP73" s="479"/>
      <c r="AQ73" s="495"/>
      <c r="AR73" s="492"/>
      <c r="AS73" s="492"/>
      <c r="AT73" s="492"/>
      <c r="AU73" s="492"/>
      <c r="AV73" s="492"/>
      <c r="AW73" s="492"/>
      <c r="AX73" s="492"/>
      <c r="AY73" s="492"/>
      <c r="AZ73" s="492"/>
      <c r="BA73" s="492"/>
      <c r="BB73" s="492"/>
      <c r="BC73" s="492"/>
      <c r="BD73" s="492"/>
      <c r="BE73" s="492"/>
      <c r="BF73" s="492"/>
      <c r="BG73" s="492"/>
      <c r="BH73" s="492"/>
      <c r="BI73" s="492"/>
      <c r="BJ73" s="497"/>
      <c r="BK73" s="481"/>
      <c r="BL73" s="475"/>
      <c r="BM73" s="475"/>
      <c r="BN73" s="475"/>
      <c r="BO73" s="475"/>
      <c r="BP73" s="475"/>
      <c r="BQ73" s="475"/>
      <c r="BR73" s="475"/>
      <c r="BS73" s="475"/>
      <c r="BT73" s="475"/>
      <c r="BU73" s="475"/>
      <c r="BV73" s="475"/>
      <c r="BW73" s="475"/>
      <c r="BX73" s="475"/>
      <c r="BY73" s="475"/>
      <c r="BZ73" s="475"/>
      <c r="CA73" s="475"/>
      <c r="CB73" s="475"/>
      <c r="CC73" s="475"/>
      <c r="CD73" s="479"/>
    </row>
    <row r="74" spans="2:82" ht="3.75" customHeight="1" x14ac:dyDescent="0.2">
      <c r="B74" s="508"/>
      <c r="C74" s="481"/>
      <c r="D74" s="475"/>
      <c r="E74" s="475"/>
      <c r="F74" s="475"/>
      <c r="G74" s="475"/>
      <c r="H74" s="475"/>
      <c r="I74" s="475"/>
      <c r="J74" s="475"/>
      <c r="K74" s="475"/>
      <c r="L74" s="475"/>
      <c r="M74" s="475"/>
      <c r="N74" s="475"/>
      <c r="O74" s="475"/>
      <c r="P74" s="475"/>
      <c r="Q74" s="475"/>
      <c r="R74" s="475"/>
      <c r="S74" s="475"/>
      <c r="T74" s="475"/>
      <c r="U74" s="475"/>
      <c r="V74" s="479"/>
      <c r="W74" s="481"/>
      <c r="X74" s="475"/>
      <c r="Y74" s="475"/>
      <c r="Z74" s="475"/>
      <c r="AA74" s="475"/>
      <c r="AB74" s="475"/>
      <c r="AC74" s="475"/>
      <c r="AD74" s="475"/>
      <c r="AE74" s="475"/>
      <c r="AF74" s="475"/>
      <c r="AG74" s="475"/>
      <c r="AH74" s="475"/>
      <c r="AI74" s="475"/>
      <c r="AJ74" s="475"/>
      <c r="AK74" s="475"/>
      <c r="AL74" s="475"/>
      <c r="AM74" s="475"/>
      <c r="AN74" s="475"/>
      <c r="AO74" s="475"/>
      <c r="AP74" s="479"/>
      <c r="AQ74" s="494"/>
      <c r="AR74" s="487"/>
      <c r="AS74" s="487"/>
      <c r="AT74" s="487"/>
      <c r="AU74" s="487"/>
      <c r="AV74" s="487"/>
      <c r="AW74" s="487"/>
      <c r="AX74" s="487"/>
      <c r="AY74" s="487"/>
      <c r="AZ74" s="487"/>
      <c r="BA74" s="487"/>
      <c r="BB74" s="487"/>
      <c r="BC74" s="487"/>
      <c r="BD74" s="487"/>
      <c r="BE74" s="487"/>
      <c r="BF74" s="487"/>
      <c r="BG74" s="487"/>
      <c r="BH74" s="487"/>
      <c r="BI74" s="487"/>
      <c r="BJ74" s="498"/>
      <c r="BK74" s="481"/>
      <c r="BL74" s="475"/>
      <c r="BM74" s="475"/>
      <c r="BN74" s="475"/>
      <c r="BO74" s="475"/>
      <c r="BP74" s="475"/>
      <c r="BQ74" s="475"/>
      <c r="BR74" s="475"/>
      <c r="BS74" s="475"/>
      <c r="BT74" s="475"/>
      <c r="BU74" s="475"/>
      <c r="BV74" s="475"/>
      <c r="BW74" s="475"/>
      <c r="BX74" s="475"/>
      <c r="BY74" s="475"/>
      <c r="BZ74" s="475"/>
      <c r="CA74" s="475"/>
      <c r="CB74" s="475"/>
      <c r="CC74" s="475"/>
      <c r="CD74" s="479"/>
    </row>
    <row r="75" spans="2:82" ht="3.75" customHeight="1" x14ac:dyDescent="0.2">
      <c r="B75" s="508"/>
      <c r="C75" s="481"/>
      <c r="D75" s="475"/>
      <c r="E75" s="475"/>
      <c r="F75" s="475"/>
      <c r="G75" s="475"/>
      <c r="H75" s="475"/>
      <c r="I75" s="475"/>
      <c r="J75" s="475"/>
      <c r="K75" s="475"/>
      <c r="L75" s="475"/>
      <c r="M75" s="475"/>
      <c r="N75" s="475"/>
      <c r="O75" s="475"/>
      <c r="P75" s="475"/>
      <c r="Q75" s="475"/>
      <c r="R75" s="475"/>
      <c r="S75" s="475"/>
      <c r="T75" s="475"/>
      <c r="U75" s="475"/>
      <c r="V75" s="479"/>
      <c r="W75" s="481"/>
      <c r="X75" s="475"/>
      <c r="Y75" s="475"/>
      <c r="Z75" s="475"/>
      <c r="AA75" s="475"/>
      <c r="AB75" s="475"/>
      <c r="AC75" s="475"/>
      <c r="AD75" s="475"/>
      <c r="AE75" s="475"/>
      <c r="AF75" s="475"/>
      <c r="AG75" s="475"/>
      <c r="AH75" s="475"/>
      <c r="AI75" s="475"/>
      <c r="AJ75" s="475"/>
      <c r="AK75" s="475"/>
      <c r="AL75" s="475"/>
      <c r="AM75" s="475"/>
      <c r="AN75" s="475"/>
      <c r="AO75" s="475"/>
      <c r="AP75" s="479"/>
      <c r="AQ75" s="494"/>
      <c r="AR75" s="487"/>
      <c r="AS75" s="487"/>
      <c r="AT75" s="487"/>
      <c r="AU75" s="487"/>
      <c r="AV75" s="487"/>
      <c r="AW75" s="487"/>
      <c r="AX75" s="487"/>
      <c r="AY75" s="487"/>
      <c r="AZ75" s="487"/>
      <c r="BA75" s="487"/>
      <c r="BB75" s="487"/>
      <c r="BC75" s="487"/>
      <c r="BD75" s="487"/>
      <c r="BE75" s="487"/>
      <c r="BF75" s="487"/>
      <c r="BG75" s="487"/>
      <c r="BH75" s="487"/>
      <c r="BI75" s="487"/>
      <c r="BJ75" s="498"/>
      <c r="BK75" s="481"/>
      <c r="BL75" s="475"/>
      <c r="BM75" s="475"/>
      <c r="BN75" s="475"/>
      <c r="BO75" s="475"/>
      <c r="BP75" s="475"/>
      <c r="BQ75" s="475"/>
      <c r="BR75" s="475"/>
      <c r="BS75" s="475"/>
      <c r="BT75" s="475"/>
      <c r="BU75" s="475"/>
      <c r="BV75" s="475"/>
      <c r="BW75" s="475"/>
      <c r="BX75" s="475"/>
      <c r="BY75" s="475"/>
      <c r="BZ75" s="475"/>
      <c r="CA75" s="475"/>
      <c r="CB75" s="475"/>
      <c r="CC75" s="475"/>
      <c r="CD75" s="479"/>
    </row>
    <row r="76" spans="2:82" ht="3.75" customHeight="1" thickBot="1" x14ac:dyDescent="0.25">
      <c r="B76" s="509"/>
      <c r="C76" s="482"/>
      <c r="D76" s="476"/>
      <c r="E76" s="476"/>
      <c r="F76" s="476"/>
      <c r="G76" s="476"/>
      <c r="H76" s="476"/>
      <c r="I76" s="476"/>
      <c r="J76" s="476"/>
      <c r="K76" s="476"/>
      <c r="L76" s="476"/>
      <c r="M76" s="476"/>
      <c r="N76" s="476"/>
      <c r="O76" s="476"/>
      <c r="P76" s="476"/>
      <c r="Q76" s="476"/>
      <c r="R76" s="476"/>
      <c r="S76" s="476"/>
      <c r="T76" s="476"/>
      <c r="U76" s="476"/>
      <c r="V76" s="480"/>
      <c r="W76" s="482"/>
      <c r="X76" s="476"/>
      <c r="Y76" s="476"/>
      <c r="Z76" s="476"/>
      <c r="AA76" s="476"/>
      <c r="AB76" s="476"/>
      <c r="AC76" s="476"/>
      <c r="AD76" s="476"/>
      <c r="AE76" s="476"/>
      <c r="AF76" s="476"/>
      <c r="AG76" s="476"/>
      <c r="AH76" s="476"/>
      <c r="AI76" s="476"/>
      <c r="AJ76" s="476"/>
      <c r="AK76" s="476"/>
      <c r="AL76" s="476"/>
      <c r="AM76" s="476"/>
      <c r="AN76" s="476"/>
      <c r="AO76" s="476"/>
      <c r="AP76" s="480"/>
      <c r="AQ76" s="496"/>
      <c r="AR76" s="488"/>
      <c r="AS76" s="488"/>
      <c r="AT76" s="488"/>
      <c r="AU76" s="488"/>
      <c r="AV76" s="488"/>
      <c r="AW76" s="488"/>
      <c r="AX76" s="488"/>
      <c r="AY76" s="488"/>
      <c r="AZ76" s="488"/>
      <c r="BA76" s="488"/>
      <c r="BB76" s="488"/>
      <c r="BC76" s="488"/>
      <c r="BD76" s="488"/>
      <c r="BE76" s="488"/>
      <c r="BF76" s="488"/>
      <c r="BG76" s="488"/>
      <c r="BH76" s="488"/>
      <c r="BI76" s="488"/>
      <c r="BJ76" s="499"/>
      <c r="BK76" s="482"/>
      <c r="BL76" s="476"/>
      <c r="BM76" s="476"/>
      <c r="BN76" s="476"/>
      <c r="BO76" s="476"/>
      <c r="BP76" s="476"/>
      <c r="BQ76" s="476"/>
      <c r="BR76" s="476"/>
      <c r="BS76" s="476"/>
      <c r="BT76" s="476"/>
      <c r="BU76" s="476"/>
      <c r="BV76" s="476"/>
      <c r="BW76" s="476"/>
      <c r="BX76" s="476"/>
      <c r="BY76" s="476"/>
      <c r="BZ76" s="476"/>
      <c r="CA76" s="476"/>
      <c r="CB76" s="476"/>
      <c r="CC76" s="476"/>
      <c r="CD76" s="480"/>
    </row>
    <row r="78" spans="2:82" ht="12.75" customHeight="1" x14ac:dyDescent="0.2">
      <c r="C78" s="521"/>
      <c r="D78" s="522"/>
      <c r="E78" s="523"/>
      <c r="G78" s="513" t="s">
        <v>97</v>
      </c>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513"/>
      <c r="BE78" s="513"/>
      <c r="BF78" s="513"/>
      <c r="BG78" s="513"/>
      <c r="BH78" s="513"/>
      <c r="BI78" s="513"/>
      <c r="BJ78" s="513"/>
      <c r="BK78" s="513"/>
      <c r="BL78" s="513"/>
      <c r="BM78" s="513"/>
      <c r="BN78" s="513"/>
      <c r="BO78" s="513"/>
      <c r="BP78" s="513"/>
      <c r="BQ78" s="513"/>
      <c r="BR78" s="513"/>
      <c r="BS78" s="513"/>
      <c r="BT78" s="513"/>
      <c r="BU78" s="513"/>
      <c r="BV78" s="513"/>
      <c r="BW78" s="513"/>
      <c r="BX78" s="513"/>
      <c r="BY78" s="513"/>
      <c r="BZ78" s="513"/>
      <c r="CA78" s="513"/>
      <c r="CB78" s="513"/>
      <c r="CC78" s="513"/>
      <c r="CD78" s="513"/>
    </row>
    <row r="79" spans="2:82" ht="3.75" customHeight="1" x14ac:dyDescent="0.2">
      <c r="W79" s="55"/>
      <c r="X79" s="55"/>
      <c r="Y79" s="55"/>
    </row>
    <row r="80" spans="2:82" x14ac:dyDescent="0.2">
      <c r="C80" s="524"/>
      <c r="D80" s="525"/>
      <c r="E80" s="526"/>
      <c r="G80" s="513" t="s">
        <v>98</v>
      </c>
      <c r="H80" s="514"/>
      <c r="I80" s="514"/>
      <c r="J80" s="514"/>
      <c r="K80" s="514"/>
      <c r="L80" s="514"/>
      <c r="M80" s="514"/>
      <c r="N80" s="514"/>
      <c r="O80" s="514"/>
      <c r="P80" s="514"/>
      <c r="Q80" s="514"/>
      <c r="R80" s="514"/>
      <c r="S80" s="514"/>
      <c r="T80" s="514"/>
      <c r="U80" s="514"/>
      <c r="V80" s="514"/>
      <c r="W80" s="514"/>
      <c r="X80" s="514"/>
      <c r="Y80" s="514"/>
      <c r="Z80" s="514"/>
      <c r="AA80" s="514"/>
      <c r="AB80" s="514"/>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14"/>
      <c r="AY80" s="514"/>
      <c r="AZ80" s="514"/>
      <c r="BA80" s="514"/>
      <c r="BB80" s="514"/>
      <c r="BC80" s="514"/>
      <c r="BD80" s="514"/>
      <c r="BE80" s="514"/>
      <c r="BF80" s="514"/>
      <c r="BG80" s="514"/>
      <c r="BH80" s="514"/>
      <c r="BI80" s="514"/>
      <c r="BJ80" s="514"/>
      <c r="BK80" s="514"/>
      <c r="BL80" s="514"/>
      <c r="BM80" s="514"/>
      <c r="BN80" s="514"/>
      <c r="BO80" s="514"/>
      <c r="BP80" s="514"/>
      <c r="BQ80" s="514"/>
      <c r="BR80" s="514"/>
      <c r="BS80" s="514"/>
      <c r="BT80" s="514"/>
      <c r="BU80" s="514"/>
      <c r="BV80" s="514"/>
      <c r="BW80" s="514"/>
      <c r="BX80" s="514"/>
      <c r="BY80" s="514"/>
      <c r="BZ80" s="514"/>
      <c r="CA80" s="514"/>
      <c r="CB80" s="514"/>
      <c r="CC80" s="514"/>
      <c r="CD80" s="514"/>
    </row>
    <row r="81" spans="2:82" ht="3.75" customHeight="1" x14ac:dyDescent="0.2">
      <c r="W81" s="55"/>
      <c r="X81" s="55"/>
      <c r="Y81" s="55"/>
    </row>
    <row r="82" spans="2:82" x14ac:dyDescent="0.2">
      <c r="C82" s="515"/>
      <c r="D82" s="516"/>
      <c r="E82" s="517"/>
      <c r="G82" s="513" t="s">
        <v>99</v>
      </c>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4"/>
      <c r="AY82" s="514"/>
      <c r="AZ82" s="514"/>
      <c r="BA82" s="514"/>
      <c r="BB82" s="514"/>
      <c r="BC82" s="514"/>
      <c r="BD82" s="514"/>
      <c r="BE82" s="514"/>
      <c r="BF82" s="514"/>
      <c r="BG82" s="514"/>
      <c r="BH82" s="514"/>
      <c r="BI82" s="514"/>
      <c r="BJ82" s="514"/>
      <c r="BK82" s="514"/>
      <c r="BL82" s="514"/>
      <c r="BM82" s="514"/>
      <c r="BN82" s="514"/>
      <c r="BO82" s="514"/>
      <c r="BP82" s="514"/>
      <c r="BQ82" s="514"/>
      <c r="BR82" s="514"/>
      <c r="BS82" s="514"/>
      <c r="BT82" s="514"/>
      <c r="BU82" s="514"/>
      <c r="BV82" s="514"/>
      <c r="BW82" s="514"/>
      <c r="BX82" s="514"/>
      <c r="BY82" s="514"/>
      <c r="BZ82" s="514"/>
      <c r="CA82" s="514"/>
      <c r="CB82" s="514"/>
      <c r="CC82" s="514"/>
      <c r="CD82" s="514"/>
    </row>
    <row r="83" spans="2:82" ht="3.75" customHeight="1" x14ac:dyDescent="0.2"/>
    <row r="84" spans="2:82" x14ac:dyDescent="0.2">
      <c r="C84" s="518"/>
      <c r="D84" s="519"/>
      <c r="E84" s="520"/>
      <c r="G84" s="513" t="s">
        <v>100</v>
      </c>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513"/>
      <c r="BE84" s="513"/>
      <c r="BF84" s="513"/>
      <c r="BG84" s="513"/>
      <c r="BH84" s="513"/>
      <c r="BI84" s="513"/>
      <c r="BJ84" s="513"/>
      <c r="BK84" s="513"/>
      <c r="BL84" s="513"/>
      <c r="BM84" s="513"/>
      <c r="BN84" s="513"/>
      <c r="BO84" s="513"/>
      <c r="BP84" s="513"/>
      <c r="BQ84" s="513"/>
      <c r="BR84" s="513"/>
      <c r="BS84" s="513"/>
      <c r="BT84" s="513"/>
      <c r="BU84" s="513"/>
      <c r="BV84" s="513"/>
      <c r="BW84" s="513"/>
      <c r="BX84" s="513"/>
      <c r="BY84" s="513"/>
      <c r="BZ84" s="513"/>
      <c r="CA84" s="513"/>
      <c r="CB84" s="513"/>
      <c r="CC84" s="513"/>
      <c r="CD84" s="513"/>
    </row>
    <row r="86" spans="2:82" x14ac:dyDescent="0.2">
      <c r="B86" s="208"/>
    </row>
  </sheetData>
  <sheetProtection password="CE28" sheet="1" objects="1" scenarios="1"/>
  <mergeCells count="1800">
    <mergeCell ref="AO71:AO72"/>
    <mergeCell ref="AP71:AP72"/>
    <mergeCell ref="AW73:AW76"/>
    <mergeCell ref="AQ73:AQ76"/>
    <mergeCell ref="AR73:AR76"/>
    <mergeCell ref="AS73:AS76"/>
    <mergeCell ref="AT73:AT76"/>
    <mergeCell ref="AU73:AU76"/>
    <mergeCell ref="AV73:AV76"/>
    <mergeCell ref="BH65:BH68"/>
    <mergeCell ref="BI65:BI68"/>
    <mergeCell ref="BG65:BG68"/>
    <mergeCell ref="BB73:BB76"/>
    <mergeCell ref="BC73:BC76"/>
    <mergeCell ref="BD73:BD76"/>
    <mergeCell ref="BE73:BE76"/>
    <mergeCell ref="AV69:AV72"/>
    <mergeCell ref="AW69:AW72"/>
    <mergeCell ref="AX69:AX72"/>
    <mergeCell ref="AY69:AY72"/>
    <mergeCell ref="BF73:BF76"/>
    <mergeCell ref="BG73:BG76"/>
    <mergeCell ref="AX73:AX76"/>
    <mergeCell ref="AY73:AY76"/>
    <mergeCell ref="AZ73:AZ76"/>
    <mergeCell ref="BA73:BA76"/>
    <mergeCell ref="AZ69:AZ72"/>
    <mergeCell ref="BA69:BA72"/>
    <mergeCell ref="BB69:BB72"/>
    <mergeCell ref="BC69:BC72"/>
    <mergeCell ref="AP67:AP68"/>
    <mergeCell ref="AP69:AP70"/>
    <mergeCell ref="BJ65:BJ68"/>
    <mergeCell ref="AQ69:AQ72"/>
    <mergeCell ref="AR69:AR72"/>
    <mergeCell ref="AS69:AS72"/>
    <mergeCell ref="AT69:AT72"/>
    <mergeCell ref="AU69:AU72"/>
    <mergeCell ref="BD69:BD72"/>
    <mergeCell ref="BE69:BE72"/>
    <mergeCell ref="AQ65:AQ68"/>
    <mergeCell ref="AR65:AR68"/>
    <mergeCell ref="AS65:AS68"/>
    <mergeCell ref="AT65:AT68"/>
    <mergeCell ref="AU65:AU68"/>
    <mergeCell ref="AV65:AV68"/>
    <mergeCell ref="AW65:AW68"/>
    <mergeCell ref="AX65:AX68"/>
    <mergeCell ref="BC65:BC68"/>
    <mergeCell ref="BD65:BD68"/>
    <mergeCell ref="BE65:BE68"/>
    <mergeCell ref="BF65:BF68"/>
    <mergeCell ref="AY65:AY68"/>
    <mergeCell ref="AZ65:AZ68"/>
    <mergeCell ref="BA65:BA68"/>
    <mergeCell ref="BB65:BB68"/>
    <mergeCell ref="BJ69:BJ72"/>
    <mergeCell ref="BH69:BH72"/>
    <mergeCell ref="D71:D72"/>
    <mergeCell ref="E71:E72"/>
    <mergeCell ref="F71:F72"/>
    <mergeCell ref="G71:G72"/>
    <mergeCell ref="H71:H72"/>
    <mergeCell ref="I71:I72"/>
    <mergeCell ref="J71:J72"/>
    <mergeCell ref="K71:K72"/>
    <mergeCell ref="K69:K70"/>
    <mergeCell ref="AC65:AC66"/>
    <mergeCell ref="AD65:AD66"/>
    <mergeCell ref="AL65:AL66"/>
    <mergeCell ref="AM65:AM66"/>
    <mergeCell ref="AE65:AE66"/>
    <mergeCell ref="AF65:AF66"/>
    <mergeCell ref="AG65:AG66"/>
    <mergeCell ref="AH65:AH66"/>
    <mergeCell ref="AI65:AI66"/>
    <mergeCell ref="AJ65:AJ66"/>
    <mergeCell ref="F65:F66"/>
    <mergeCell ref="K65:K66"/>
    <mergeCell ref="G65:G66"/>
    <mergeCell ref="H65:H66"/>
    <mergeCell ref="I65:I66"/>
    <mergeCell ref="J65:J66"/>
    <mergeCell ref="Z65:Z66"/>
    <mergeCell ref="AA65:AA66"/>
    <mergeCell ref="T65:T66"/>
    <mergeCell ref="U65:U66"/>
    <mergeCell ref="V65:V66"/>
    <mergeCell ref="W65:W66"/>
    <mergeCell ref="AB65:AB66"/>
    <mergeCell ref="M69:M70"/>
    <mergeCell ref="N69:N70"/>
    <mergeCell ref="O69:O70"/>
    <mergeCell ref="X65:X66"/>
    <mergeCell ref="O65:O66"/>
    <mergeCell ref="P65:P66"/>
    <mergeCell ref="Q65:Q66"/>
    <mergeCell ref="R65:R66"/>
    <mergeCell ref="L65:L66"/>
    <mergeCell ref="M65:M66"/>
    <mergeCell ref="N65:N66"/>
    <mergeCell ref="S65:S66"/>
    <mergeCell ref="W69:W70"/>
    <mergeCell ref="R67:R68"/>
    <mergeCell ref="S67:S68"/>
    <mergeCell ref="Y65:Y66"/>
    <mergeCell ref="M67:M68"/>
    <mergeCell ref="N67:N68"/>
    <mergeCell ref="O67:O68"/>
    <mergeCell ref="Q67:Q68"/>
    <mergeCell ref="L67:L68"/>
    <mergeCell ref="L69:L70"/>
    <mergeCell ref="R69:R70"/>
    <mergeCell ref="S69:S70"/>
    <mergeCell ref="AN67:AN68"/>
    <mergeCell ref="AO67:AO68"/>
    <mergeCell ref="AL69:AL70"/>
    <mergeCell ref="AM69:AM70"/>
    <mergeCell ref="AN69:AN70"/>
    <mergeCell ref="AO69:AO70"/>
    <mergeCell ref="AH69:AH70"/>
    <mergeCell ref="AI69:AI70"/>
    <mergeCell ref="AJ69:AJ70"/>
    <mergeCell ref="AK69:AK70"/>
    <mergeCell ref="AJ67:AJ68"/>
    <mergeCell ref="AK67:AK68"/>
    <mergeCell ref="AD67:AD68"/>
    <mergeCell ref="AE67:AE68"/>
    <mergeCell ref="AF67:AF68"/>
    <mergeCell ref="AG67:AG68"/>
    <mergeCell ref="AL67:AL68"/>
    <mergeCell ref="AM67:AM68"/>
    <mergeCell ref="AE69:AE70"/>
    <mergeCell ref="AF69:AF70"/>
    <mergeCell ref="AG69:AG70"/>
    <mergeCell ref="BF57:BF60"/>
    <mergeCell ref="BG57:BG60"/>
    <mergeCell ref="C65:C66"/>
    <mergeCell ref="D65:D66"/>
    <mergeCell ref="E65:E66"/>
    <mergeCell ref="C69:C70"/>
    <mergeCell ref="D69:D70"/>
    <mergeCell ref="E69:E70"/>
    <mergeCell ref="F69:F70"/>
    <mergeCell ref="G69:G70"/>
    <mergeCell ref="H69:H70"/>
    <mergeCell ref="I69:I70"/>
    <mergeCell ref="J69:J70"/>
    <mergeCell ref="P69:P70"/>
    <mergeCell ref="Q69:Q70"/>
    <mergeCell ref="C67:C68"/>
    <mergeCell ref="D67:D68"/>
    <mergeCell ref="E67:E68"/>
    <mergeCell ref="F67:F68"/>
    <mergeCell ref="G67:G68"/>
    <mergeCell ref="H67:H68"/>
    <mergeCell ref="I67:I68"/>
    <mergeCell ref="J67:J68"/>
    <mergeCell ref="K67:K68"/>
    <mergeCell ref="P67:P68"/>
    <mergeCell ref="AN65:AN66"/>
    <mergeCell ref="AO65:AO66"/>
    <mergeCell ref="AP65:AP66"/>
    <mergeCell ref="W67:W68"/>
    <mergeCell ref="X67:X68"/>
    <mergeCell ref="Y67:Y68"/>
    <mergeCell ref="Z67:Z68"/>
    <mergeCell ref="BB57:BB60"/>
    <mergeCell ref="AC57:AC58"/>
    <mergeCell ref="Y57:Y58"/>
    <mergeCell ref="Z57:Z58"/>
    <mergeCell ref="AA57:AA58"/>
    <mergeCell ref="AD57:AD58"/>
    <mergeCell ref="AE57:AE58"/>
    <mergeCell ref="AF57:AF58"/>
    <mergeCell ref="AG57:AG58"/>
    <mergeCell ref="AT57:AT60"/>
    <mergeCell ref="AZ57:AZ60"/>
    <mergeCell ref="AJ55:AJ56"/>
    <mergeCell ref="AY61:AY64"/>
    <mergeCell ref="AZ61:AZ64"/>
    <mergeCell ref="AR61:AR64"/>
    <mergeCell ref="AD59:AD61"/>
    <mergeCell ref="AE59:AE61"/>
    <mergeCell ref="AR53:AR56"/>
    <mergeCell ref="AS53:AS56"/>
    <mergeCell ref="AT53:AT56"/>
    <mergeCell ref="AG62:AG64"/>
    <mergeCell ref="AH62:AH64"/>
    <mergeCell ref="AI57:AI58"/>
    <mergeCell ref="AJ57:AJ58"/>
    <mergeCell ref="AK57:AK58"/>
    <mergeCell ref="AL57:AL58"/>
    <mergeCell ref="R59:R61"/>
    <mergeCell ref="S59:S61"/>
    <mergeCell ref="K57:K58"/>
    <mergeCell ref="I55:I56"/>
    <mergeCell ref="J55:J56"/>
    <mergeCell ref="AS61:AS64"/>
    <mergeCell ref="W57:W58"/>
    <mergeCell ref="AI59:AI61"/>
    <mergeCell ref="AP62:AP64"/>
    <mergeCell ref="AV57:AV60"/>
    <mergeCell ref="M53:M54"/>
    <mergeCell ref="N53:N54"/>
    <mergeCell ref="O53:O54"/>
    <mergeCell ref="S55:S56"/>
    <mergeCell ref="AM59:AM61"/>
    <mergeCell ref="AM57:AM58"/>
    <mergeCell ref="AQ61:AQ64"/>
    <mergeCell ref="AC62:AC64"/>
    <mergeCell ref="AM53:AM54"/>
    <mergeCell ref="AM62:AM64"/>
    <mergeCell ref="AN62:AN64"/>
    <mergeCell ref="AO59:AO61"/>
    <mergeCell ref="N62:N64"/>
    <mergeCell ref="O62:O64"/>
    <mergeCell ref="P62:P64"/>
    <mergeCell ref="Q62:Q64"/>
    <mergeCell ref="N59:N61"/>
    <mergeCell ref="O59:O61"/>
    <mergeCell ref="T57:T58"/>
    <mergeCell ref="U57:U58"/>
    <mergeCell ref="V57:V58"/>
    <mergeCell ref="AQ57:AQ60"/>
    <mergeCell ref="C53:C54"/>
    <mergeCell ref="D53:D54"/>
    <mergeCell ref="E53:E54"/>
    <mergeCell ref="F53:F54"/>
    <mergeCell ref="G53:G54"/>
    <mergeCell ref="P53:P54"/>
    <mergeCell ref="Q53:Q54"/>
    <mergeCell ref="R53:R54"/>
    <mergeCell ref="AG55:AG56"/>
    <mergeCell ref="AH55:AH56"/>
    <mergeCell ref="AC55:AC56"/>
    <mergeCell ref="AD55:AD56"/>
    <mergeCell ref="AE55:AE56"/>
    <mergeCell ref="AC53:AC54"/>
    <mergeCell ref="AD53:AD54"/>
    <mergeCell ref="AE53:AE54"/>
    <mergeCell ref="AF53:AF54"/>
    <mergeCell ref="H53:H54"/>
    <mergeCell ref="I53:I54"/>
    <mergeCell ref="J53:J54"/>
    <mergeCell ref="K53:K54"/>
    <mergeCell ref="L53:L54"/>
    <mergeCell ref="W53:W54"/>
    <mergeCell ref="X53:X54"/>
    <mergeCell ref="W55:W56"/>
    <mergeCell ref="T53:T54"/>
    <mergeCell ref="T55:T56"/>
    <mergeCell ref="U55:U56"/>
    <mergeCell ref="V55:V56"/>
    <mergeCell ref="U53:U54"/>
    <mergeCell ref="V53:V54"/>
    <mergeCell ref="AF55:AF56"/>
    <mergeCell ref="C57:C58"/>
    <mergeCell ref="D57:D58"/>
    <mergeCell ref="E57:E58"/>
    <mergeCell ref="F57:F58"/>
    <mergeCell ref="G57:G58"/>
    <mergeCell ref="H57:H58"/>
    <mergeCell ref="P57:P58"/>
    <mergeCell ref="Q57:Q58"/>
    <mergeCell ref="R57:R58"/>
    <mergeCell ref="S57:S58"/>
    <mergeCell ref="L57:L58"/>
    <mergeCell ref="M57:M58"/>
    <mergeCell ref="N57:N58"/>
    <mergeCell ref="O57:O58"/>
    <mergeCell ref="G55:G56"/>
    <mergeCell ref="H55:H56"/>
    <mergeCell ref="C55:C56"/>
    <mergeCell ref="D55:D56"/>
    <mergeCell ref="E55:E56"/>
    <mergeCell ref="F55:F56"/>
    <mergeCell ref="Q55:Q56"/>
    <mergeCell ref="R55:R56"/>
    <mergeCell ref="K55:K56"/>
    <mergeCell ref="L55:L56"/>
    <mergeCell ref="M55:M56"/>
    <mergeCell ref="N55:N56"/>
    <mergeCell ref="I57:I58"/>
    <mergeCell ref="O55:O56"/>
    <mergeCell ref="P55:P56"/>
    <mergeCell ref="J57:J58"/>
    <mergeCell ref="AC47:AC49"/>
    <mergeCell ref="AD47:AD49"/>
    <mergeCell ref="AE47:AE49"/>
    <mergeCell ref="AF47:AF49"/>
    <mergeCell ref="AQ44:AQ46"/>
    <mergeCell ref="Z47:Z49"/>
    <mergeCell ref="AA47:AA49"/>
    <mergeCell ref="AB47:AB49"/>
    <mergeCell ref="AY53:AY56"/>
    <mergeCell ref="AW47:AW49"/>
    <mergeCell ref="AX47:AX49"/>
    <mergeCell ref="AQ53:AQ56"/>
    <mergeCell ref="AI55:AI56"/>
    <mergeCell ref="BC53:BC56"/>
    <mergeCell ref="BD53:BD56"/>
    <mergeCell ref="AP53:AP54"/>
    <mergeCell ref="AG53:AG54"/>
    <mergeCell ref="AH53:AH54"/>
    <mergeCell ref="AM55:AM56"/>
    <mergeCell ref="AN55:AN56"/>
    <mergeCell ref="AB53:AB54"/>
    <mergeCell ref="AJ45:AJ46"/>
    <mergeCell ref="AK45:AK46"/>
    <mergeCell ref="AL45:AL46"/>
    <mergeCell ref="AM45:AM46"/>
    <mergeCell ref="AN50:AN52"/>
    <mergeCell ref="AN45:AN46"/>
    <mergeCell ref="AQ50:AQ52"/>
    <mergeCell ref="X47:X49"/>
    <mergeCell ref="Y47:Y49"/>
    <mergeCell ref="W50:W52"/>
    <mergeCell ref="X50:X52"/>
    <mergeCell ref="Y50:Y52"/>
    <mergeCell ref="Z50:Z52"/>
    <mergeCell ref="AB50:AB52"/>
    <mergeCell ref="V45:V48"/>
    <mergeCell ref="BE50:BE52"/>
    <mergeCell ref="BF50:BF52"/>
    <mergeCell ref="BG50:BG52"/>
    <mergeCell ref="AV47:AV49"/>
    <mergeCell ref="AY44:AY46"/>
    <mergeCell ref="AZ44:AZ46"/>
    <mergeCell ref="I45:I48"/>
    <mergeCell ref="J45:J48"/>
    <mergeCell ref="O41:O44"/>
    <mergeCell ref="L45:L48"/>
    <mergeCell ref="O45:O48"/>
    <mergeCell ref="P45:P48"/>
    <mergeCell ref="Q45:Q48"/>
    <mergeCell ref="R41:R44"/>
    <mergeCell ref="S41:S44"/>
    <mergeCell ref="O49:O52"/>
    <mergeCell ref="P49:P52"/>
    <mergeCell ref="Q49:Q52"/>
    <mergeCell ref="R49:R52"/>
    <mergeCell ref="AA50:AA52"/>
    <mergeCell ref="AH47:AH49"/>
    <mergeCell ref="AI47:AI49"/>
    <mergeCell ref="AH41:AH42"/>
    <mergeCell ref="AI45:AI46"/>
    <mergeCell ref="C45:C48"/>
    <mergeCell ref="D45:D48"/>
    <mergeCell ref="E45:E48"/>
    <mergeCell ref="F45:F48"/>
    <mergeCell ref="S49:S52"/>
    <mergeCell ref="K41:K44"/>
    <mergeCell ref="X43:X44"/>
    <mergeCell ref="Y43:Y44"/>
    <mergeCell ref="Z43:Z44"/>
    <mergeCell ref="AA43:AA44"/>
    <mergeCell ref="E49:E52"/>
    <mergeCell ref="F49:F52"/>
    <mergeCell ref="AF41:AF42"/>
    <mergeCell ref="AG41:AG42"/>
    <mergeCell ref="AD41:AD42"/>
    <mergeCell ref="AE41:AE42"/>
    <mergeCell ref="X41:X42"/>
    <mergeCell ref="Y41:Y42"/>
    <mergeCell ref="K49:K52"/>
    <mergeCell ref="L49:L52"/>
    <mergeCell ref="M49:M52"/>
    <mergeCell ref="N49:N52"/>
    <mergeCell ref="G49:G52"/>
    <mergeCell ref="H49:H52"/>
    <mergeCell ref="I49:I52"/>
    <mergeCell ref="J49:J52"/>
    <mergeCell ref="Z45:Z46"/>
    <mergeCell ref="AA45:AA46"/>
    <mergeCell ref="AB45:AB46"/>
    <mergeCell ref="V41:V44"/>
    <mergeCell ref="T45:T48"/>
    <mergeCell ref="U45:U48"/>
    <mergeCell ref="BH50:BH52"/>
    <mergeCell ref="BI50:BI52"/>
    <mergeCell ref="AR47:AR49"/>
    <mergeCell ref="AS47:AS49"/>
    <mergeCell ref="AT47:AT49"/>
    <mergeCell ref="AU47:AU49"/>
    <mergeCell ref="AZ41:AZ43"/>
    <mergeCell ref="BA41:BA43"/>
    <mergeCell ref="BB41:BB43"/>
    <mergeCell ref="BC41:BC43"/>
    <mergeCell ref="AV41:AV43"/>
    <mergeCell ref="AW41:AW43"/>
    <mergeCell ref="AX41:AX43"/>
    <mergeCell ref="AY41:AY43"/>
    <mergeCell ref="BD47:BD49"/>
    <mergeCell ref="BE47:BE49"/>
    <mergeCell ref="BD41:BD43"/>
    <mergeCell ref="BF41:BF43"/>
    <mergeCell ref="BG41:BG43"/>
    <mergeCell ref="BH41:BH43"/>
    <mergeCell ref="BI41:BI43"/>
    <mergeCell ref="BD44:BD46"/>
    <mergeCell ref="AT41:AT43"/>
    <mergeCell ref="AU41:AU43"/>
    <mergeCell ref="AU50:AU52"/>
    <mergeCell ref="AV50:AV52"/>
    <mergeCell ref="AW50:AW52"/>
    <mergeCell ref="BA47:BA49"/>
    <mergeCell ref="BD50:BD52"/>
    <mergeCell ref="AL25:AL26"/>
    <mergeCell ref="G41:G44"/>
    <mergeCell ref="H41:H44"/>
    <mergeCell ref="I41:I44"/>
    <mergeCell ref="J41:J44"/>
    <mergeCell ref="AA27:AA28"/>
    <mergeCell ref="X27:X28"/>
    <mergeCell ref="Y27:Y28"/>
    <mergeCell ref="AC45:AC46"/>
    <mergeCell ref="AD45:AD46"/>
    <mergeCell ref="AB41:AB42"/>
    <mergeCell ref="AC41:AC42"/>
    <mergeCell ref="W45:W46"/>
    <mergeCell ref="W41:W42"/>
    <mergeCell ref="Z41:Z42"/>
    <mergeCell ref="AA41:AA42"/>
    <mergeCell ref="X45:X46"/>
    <mergeCell ref="G35:G40"/>
    <mergeCell ref="W43:W44"/>
    <mergeCell ref="T41:T44"/>
    <mergeCell ref="U41:U44"/>
    <mergeCell ref="H35:H40"/>
    <mergeCell ref="Q29:Q34"/>
    <mergeCell ref="I29:I34"/>
    <mergeCell ref="Y45:Y46"/>
    <mergeCell ref="G45:G48"/>
    <mergeCell ref="H45:H48"/>
    <mergeCell ref="R45:R48"/>
    <mergeCell ref="P41:P44"/>
    <mergeCell ref="Q41:Q44"/>
    <mergeCell ref="AG47:AG49"/>
    <mergeCell ref="W47:W49"/>
    <mergeCell ref="AJ23:AJ24"/>
    <mergeCell ref="AR44:AR46"/>
    <mergeCell ref="BG26:BG28"/>
    <mergeCell ref="AF23:AF24"/>
    <mergeCell ref="AG23:AG24"/>
    <mergeCell ref="AB29:AB40"/>
    <mergeCell ref="AC29:AC40"/>
    <mergeCell ref="AD29:AD40"/>
    <mergeCell ref="AF25:AF26"/>
    <mergeCell ref="AG25:AG26"/>
    <mergeCell ref="AD27:AD28"/>
    <mergeCell ref="AE27:AE28"/>
    <mergeCell ref="AX29:AX40"/>
    <mergeCell ref="AG43:AG44"/>
    <mergeCell ref="AH43:AH44"/>
    <mergeCell ref="AI43:AI44"/>
    <mergeCell ref="AB43:AB44"/>
    <mergeCell ref="AC43:AC44"/>
    <mergeCell ref="AD43:AD44"/>
    <mergeCell ref="AE43:AE44"/>
    <mergeCell ref="AK43:AK44"/>
    <mergeCell ref="AL43:AL44"/>
    <mergeCell ref="AM43:AM44"/>
    <mergeCell ref="AU29:AU40"/>
    <mergeCell ref="AV29:AV40"/>
    <mergeCell ref="AN23:AN24"/>
    <mergeCell ref="AB25:AB26"/>
    <mergeCell ref="AC25:AC26"/>
    <mergeCell ref="AE25:AE26"/>
    <mergeCell ref="AE23:AE24"/>
    <mergeCell ref="AJ25:AJ26"/>
    <mergeCell ref="AK25:AK26"/>
    <mergeCell ref="BF53:BF56"/>
    <mergeCell ref="BG53:BG56"/>
    <mergeCell ref="BH53:BH56"/>
    <mergeCell ref="BI53:BI56"/>
    <mergeCell ref="AY19:AY20"/>
    <mergeCell ref="AZ19:AZ20"/>
    <mergeCell ref="BA19:BA20"/>
    <mergeCell ref="BG21:BG22"/>
    <mergeCell ref="BB19:BB20"/>
    <mergeCell ref="BC19:BC20"/>
    <mergeCell ref="BF21:BF22"/>
    <mergeCell ref="AY21:AY22"/>
    <mergeCell ref="AZ21:AZ22"/>
    <mergeCell ref="BA21:BA22"/>
    <mergeCell ref="BB21:BB22"/>
    <mergeCell ref="AY23:AY25"/>
    <mergeCell ref="AZ23:AZ25"/>
    <mergeCell ref="BA23:BA25"/>
    <mergeCell ref="BB23:BB25"/>
    <mergeCell ref="BA26:BA28"/>
    <mergeCell ref="BB26:BB28"/>
    <mergeCell ref="BB47:BB49"/>
    <mergeCell ref="BD26:BD28"/>
    <mergeCell ref="AY26:AY28"/>
    <mergeCell ref="AZ26:AZ28"/>
    <mergeCell ref="BE26:BE28"/>
    <mergeCell ref="BF26:BF28"/>
    <mergeCell ref="BE44:BE46"/>
    <mergeCell ref="BC47:BC49"/>
    <mergeCell ref="BG44:BG46"/>
    <mergeCell ref="BH44:BH46"/>
    <mergeCell ref="BI44:BI46"/>
    <mergeCell ref="CB73:CB76"/>
    <mergeCell ref="BT41:BT52"/>
    <mergeCell ref="BU41:BU52"/>
    <mergeCell ref="BY53:BY58"/>
    <mergeCell ref="BO59:BO64"/>
    <mergeCell ref="BP59:BP64"/>
    <mergeCell ref="BQ59:BQ64"/>
    <mergeCell ref="BJ50:BJ52"/>
    <mergeCell ref="BI47:BI49"/>
    <mergeCell ref="BL65:BL68"/>
    <mergeCell ref="BM65:BM68"/>
    <mergeCell ref="BN65:BN68"/>
    <mergeCell ref="BO65:BO68"/>
    <mergeCell ref="BP65:BP68"/>
    <mergeCell ref="BQ65:BQ68"/>
    <mergeCell ref="BQ69:BQ72"/>
    <mergeCell ref="BH26:BH28"/>
    <mergeCell ref="BK29:BK40"/>
    <mergeCell ref="BL29:BL40"/>
    <mergeCell ref="BS73:BS76"/>
    <mergeCell ref="BS69:BS72"/>
    <mergeCell ref="BK73:BK76"/>
    <mergeCell ref="BL73:BL76"/>
    <mergeCell ref="BM73:BM76"/>
    <mergeCell ref="BJ41:BJ43"/>
    <mergeCell ref="BJ53:BJ56"/>
    <mergeCell ref="BJ29:BJ40"/>
    <mergeCell ref="BK65:BK68"/>
    <mergeCell ref="BW73:BW76"/>
    <mergeCell ref="BI29:BI40"/>
    <mergeCell ref="BR29:BR40"/>
    <mergeCell ref="BO29:BO40"/>
    <mergeCell ref="AA9:AA11"/>
    <mergeCell ref="AB9:AB11"/>
    <mergeCell ref="AC9:AC11"/>
    <mergeCell ref="CC73:CC76"/>
    <mergeCell ref="CD73:CD76"/>
    <mergeCell ref="BX73:BX76"/>
    <mergeCell ref="BY73:BY76"/>
    <mergeCell ref="BZ73:BZ76"/>
    <mergeCell ref="CA73:CA76"/>
    <mergeCell ref="BJ44:BJ46"/>
    <mergeCell ref="AS15:AS16"/>
    <mergeCell ref="AT15:AT16"/>
    <mergeCell ref="AU15:AU16"/>
    <mergeCell ref="CD69:CD72"/>
    <mergeCell ref="CB69:CB72"/>
    <mergeCell ref="CC69:CC72"/>
    <mergeCell ref="BU69:BU72"/>
    <mergeCell ref="BX69:BX72"/>
    <mergeCell ref="BY69:BY72"/>
    <mergeCell ref="BZ69:BZ72"/>
    <mergeCell ref="CA69:CA72"/>
    <mergeCell ref="BR59:BR64"/>
    <mergeCell ref="CA22:CA28"/>
    <mergeCell ref="CC59:CC64"/>
    <mergeCell ref="CD53:CD58"/>
    <mergeCell ref="BY59:BY64"/>
    <mergeCell ref="CD59:CD64"/>
    <mergeCell ref="BS53:BS58"/>
    <mergeCell ref="BT53:BT58"/>
    <mergeCell ref="AO55:AO56"/>
    <mergeCell ref="CC29:CC40"/>
    <mergeCell ref="BX53:BX58"/>
    <mergeCell ref="AE15:AE16"/>
    <mergeCell ref="AF15:AF16"/>
    <mergeCell ref="AJ15:AJ16"/>
    <mergeCell ref="AW15:AW16"/>
    <mergeCell ref="W12:W14"/>
    <mergeCell ref="BV29:BV40"/>
    <mergeCell ref="BP29:BP40"/>
    <mergeCell ref="BQ29:BQ40"/>
    <mergeCell ref="BN29:BN40"/>
    <mergeCell ref="BI26:BI28"/>
    <mergeCell ref="BJ26:BJ28"/>
    <mergeCell ref="BQ22:BQ28"/>
    <mergeCell ref="AR15:AR16"/>
    <mergeCell ref="BU22:BU28"/>
    <mergeCell ref="BT22:BT28"/>
    <mergeCell ref="BH15:BH16"/>
    <mergeCell ref="BG29:BG40"/>
    <mergeCell ref="BD19:BD20"/>
    <mergeCell ref="BE19:BE20"/>
    <mergeCell ref="BG23:BG25"/>
    <mergeCell ref="BA29:BA40"/>
    <mergeCell ref="AY29:AY40"/>
    <mergeCell ref="BH29:BH40"/>
    <mergeCell ref="BU29:BU40"/>
    <mergeCell ref="AO23:AO24"/>
    <mergeCell ref="AP23:AP24"/>
    <mergeCell ref="AO25:AO26"/>
    <mergeCell ref="AN21:AN22"/>
    <mergeCell ref="AM25:AM26"/>
    <mergeCell ref="AV26:AV28"/>
    <mergeCell ref="AK29:AK40"/>
    <mergeCell ref="AQ23:AQ25"/>
    <mergeCell ref="W62:W64"/>
    <mergeCell ref="X62:X64"/>
    <mergeCell ref="CD65:CD68"/>
    <mergeCell ref="CC65:CC68"/>
    <mergeCell ref="BZ65:BZ68"/>
    <mergeCell ref="CA65:CA68"/>
    <mergeCell ref="CB65:CB68"/>
    <mergeCell ref="BS29:BS40"/>
    <mergeCell ref="BT29:BT40"/>
    <mergeCell ref="BV41:BV52"/>
    <mergeCell ref="BW41:BW52"/>
    <mergeCell ref="BX41:BX52"/>
    <mergeCell ref="CD29:CD40"/>
    <mergeCell ref="BY29:BY40"/>
    <mergeCell ref="BZ29:BZ40"/>
    <mergeCell ref="CA29:CA40"/>
    <mergeCell ref="CB29:CB40"/>
    <mergeCell ref="CA53:CA58"/>
    <mergeCell ref="CB53:CB58"/>
    <mergeCell ref="BY41:BY52"/>
    <mergeCell ref="BZ41:BZ52"/>
    <mergeCell ref="CA41:CA52"/>
    <mergeCell ref="BX65:BX68"/>
    <mergeCell ref="BY65:BY68"/>
    <mergeCell ref="CC53:CC58"/>
    <mergeCell ref="CB41:CB52"/>
    <mergeCell ref="BN53:BN58"/>
    <mergeCell ref="BZ53:BZ58"/>
    <mergeCell ref="CB59:CB64"/>
    <mergeCell ref="BZ59:BZ64"/>
    <mergeCell ref="CA59:CA64"/>
    <mergeCell ref="BW65:BW68"/>
    <mergeCell ref="BW53:BW58"/>
    <mergeCell ref="BV59:BV64"/>
    <mergeCell ref="BW59:BW64"/>
    <mergeCell ref="Y62:Y64"/>
    <mergeCell ref="Z62:Z64"/>
    <mergeCell ref="W71:W72"/>
    <mergeCell ref="X71:X72"/>
    <mergeCell ref="Y71:Y72"/>
    <mergeCell ref="W59:W61"/>
    <mergeCell ref="Y69:Y70"/>
    <mergeCell ref="Z69:Z70"/>
    <mergeCell ref="AA69:AA70"/>
    <mergeCell ref="AB69:AB70"/>
    <mergeCell ref="AC69:AC70"/>
    <mergeCell ref="AD69:AD70"/>
    <mergeCell ref="AD50:AD52"/>
    <mergeCell ref="AE50:AE52"/>
    <mergeCell ref="X59:X61"/>
    <mergeCell ref="Y59:Y61"/>
    <mergeCell ref="Z59:Z61"/>
    <mergeCell ref="AA59:AA61"/>
    <mergeCell ref="AB59:AB61"/>
    <mergeCell ref="AC59:AC61"/>
    <mergeCell ref="AD62:AD64"/>
    <mergeCell ref="X69:X70"/>
    <mergeCell ref="BP69:BP72"/>
    <mergeCell ref="BV65:BV68"/>
    <mergeCell ref="AO62:AO64"/>
    <mergeCell ref="BR65:BR68"/>
    <mergeCell ref="BS65:BS68"/>
    <mergeCell ref="BT65:BT68"/>
    <mergeCell ref="BU65:BU68"/>
    <mergeCell ref="AA71:AA72"/>
    <mergeCell ref="AF50:AF52"/>
    <mergeCell ref="AG50:AG52"/>
    <mergeCell ref="AI50:AI52"/>
    <mergeCell ref="AJ50:AJ52"/>
    <mergeCell ref="AK50:AK52"/>
    <mergeCell ref="AK65:AK66"/>
    <mergeCell ref="AJ62:AJ64"/>
    <mergeCell ref="AL59:AL61"/>
    <mergeCell ref="AE62:AE64"/>
    <mergeCell ref="AF62:AF64"/>
    <mergeCell ref="AE71:AE72"/>
    <mergeCell ref="AL50:AL52"/>
    <mergeCell ref="AH50:AH52"/>
    <mergeCell ref="AI53:AI54"/>
    <mergeCell ref="AJ53:AJ54"/>
    <mergeCell ref="AK53:AK54"/>
    <mergeCell ref="AA67:AA68"/>
    <mergeCell ref="AB67:AB68"/>
    <mergeCell ref="AC67:AC68"/>
    <mergeCell ref="AH67:AH68"/>
    <mergeCell ref="AI67:AI68"/>
    <mergeCell ref="AB62:AB64"/>
    <mergeCell ref="AB55:AB56"/>
    <mergeCell ref="AL53:AL54"/>
    <mergeCell ref="AC50:AC52"/>
    <mergeCell ref="BK69:BK72"/>
    <mergeCell ref="BL69:BL72"/>
    <mergeCell ref="BN59:BN64"/>
    <mergeCell ref="AJ71:AJ72"/>
    <mergeCell ref="AM71:AM72"/>
    <mergeCell ref="AK73:AK74"/>
    <mergeCell ref="AL73:AL74"/>
    <mergeCell ref="AM73:AM74"/>
    <mergeCell ref="AJ59:AJ61"/>
    <mergeCell ref="AK59:AK61"/>
    <mergeCell ref="AP59:AP61"/>
    <mergeCell ref="AN59:AN61"/>
    <mergeCell ref="BH73:BH76"/>
    <mergeCell ref="BI73:BI76"/>
    <mergeCell ref="BE57:BE60"/>
    <mergeCell ref="AK62:AK64"/>
    <mergeCell ref="AL62:AL64"/>
    <mergeCell ref="BI69:BI72"/>
    <mergeCell ref="BF69:BF72"/>
    <mergeCell ref="BG69:BG72"/>
    <mergeCell ref="BD61:BD64"/>
    <mergeCell ref="AL75:AL76"/>
    <mergeCell ref="AM75:AM76"/>
    <mergeCell ref="AN75:AN76"/>
    <mergeCell ref="AK71:AK72"/>
    <mergeCell ref="AL71:AL72"/>
    <mergeCell ref="AR57:AR60"/>
    <mergeCell ref="AS57:AS60"/>
    <mergeCell ref="AT61:AT64"/>
    <mergeCell ref="AX57:AX60"/>
    <mergeCell ref="BC57:BC60"/>
    <mergeCell ref="BD57:BD60"/>
    <mergeCell ref="BP73:BP76"/>
    <mergeCell ref="BT69:BT72"/>
    <mergeCell ref="BT59:BT64"/>
    <mergeCell ref="BU59:BU64"/>
    <mergeCell ref="AJ73:AJ74"/>
    <mergeCell ref="BR53:BR58"/>
    <mergeCell ref="BS59:BS64"/>
    <mergeCell ref="C84:E84"/>
    <mergeCell ref="C78:E78"/>
    <mergeCell ref="C80:E80"/>
    <mergeCell ref="C71:C72"/>
    <mergeCell ref="C75:C76"/>
    <mergeCell ref="D75:D76"/>
    <mergeCell ref="V67:V68"/>
    <mergeCell ref="T69:T70"/>
    <mergeCell ref="U69:U70"/>
    <mergeCell ref="V69:V70"/>
    <mergeCell ref="AV53:AV56"/>
    <mergeCell ref="AW53:AW56"/>
    <mergeCell ref="AX53:AX56"/>
    <mergeCell ref="AK55:AK56"/>
    <mergeCell ref="AL55:AL56"/>
    <mergeCell ref="BM59:BM64"/>
    <mergeCell ref="AU61:AU64"/>
    <mergeCell ref="AV61:AV64"/>
    <mergeCell ref="AW61:AW64"/>
    <mergeCell ref="AX61:AX64"/>
    <mergeCell ref="BO53:BO58"/>
    <mergeCell ref="AF59:AF61"/>
    <mergeCell ref="AG59:AG61"/>
    <mergeCell ref="AH59:AH61"/>
    <mergeCell ref="AI62:AI64"/>
    <mergeCell ref="B41:B52"/>
    <mergeCell ref="B53:B64"/>
    <mergeCell ref="T67:T68"/>
    <mergeCell ref="U67:U68"/>
    <mergeCell ref="L59:L61"/>
    <mergeCell ref="M59:M61"/>
    <mergeCell ref="BM69:BM72"/>
    <mergeCell ref="BJ73:BJ76"/>
    <mergeCell ref="G80:CD80"/>
    <mergeCell ref="G78:CD78"/>
    <mergeCell ref="G82:CD82"/>
    <mergeCell ref="G84:CD84"/>
    <mergeCell ref="E62:E64"/>
    <mergeCell ref="BT73:BT76"/>
    <mergeCell ref="BU73:BU76"/>
    <mergeCell ref="BV73:BV76"/>
    <mergeCell ref="BN73:BN76"/>
    <mergeCell ref="BO73:BO76"/>
    <mergeCell ref="BQ73:BQ76"/>
    <mergeCell ref="BR73:BR76"/>
    <mergeCell ref="B65:B76"/>
    <mergeCell ref="C82:E82"/>
    <mergeCell ref="BN69:BN72"/>
    <mergeCell ref="BO69:BO72"/>
    <mergeCell ref="AN57:AN58"/>
    <mergeCell ref="AO57:AO58"/>
    <mergeCell ref="AP57:AP58"/>
    <mergeCell ref="AB57:AB58"/>
    <mergeCell ref="BB50:BB52"/>
    <mergeCell ref="BC50:BC52"/>
    <mergeCell ref="BB53:BB56"/>
    <mergeCell ref="AU53:AU56"/>
    <mergeCell ref="AK75:AK76"/>
    <mergeCell ref="F62:F64"/>
    <mergeCell ref="I59:I61"/>
    <mergeCell ref="G62:G64"/>
    <mergeCell ref="BX59:BX64"/>
    <mergeCell ref="BA53:BA56"/>
    <mergeCell ref="AZ53:AZ56"/>
    <mergeCell ref="BE61:BE64"/>
    <mergeCell ref="BF61:BF64"/>
    <mergeCell ref="BH61:BH64"/>
    <mergeCell ref="BI61:BI64"/>
    <mergeCell ref="BH57:BH60"/>
    <mergeCell ref="BI57:BI60"/>
    <mergeCell ref="BE53:BE56"/>
    <mergeCell ref="BA57:BA60"/>
    <mergeCell ref="AU57:AU60"/>
    <mergeCell ref="AW57:AW60"/>
    <mergeCell ref="BW69:BW72"/>
    <mergeCell ref="BK53:BK58"/>
    <mergeCell ref="BL53:BL58"/>
    <mergeCell ref="BM53:BM58"/>
    <mergeCell ref="BJ61:BJ64"/>
    <mergeCell ref="BA61:BA64"/>
    <mergeCell ref="BB61:BB64"/>
    <mergeCell ref="BC61:BC64"/>
    <mergeCell ref="AY57:AY60"/>
    <mergeCell ref="BK59:BK64"/>
    <mergeCell ref="BL59:BL64"/>
    <mergeCell ref="BJ57:BJ60"/>
    <mergeCell ref="BG61:BG64"/>
    <mergeCell ref="BV69:BV72"/>
    <mergeCell ref="BU53:BU58"/>
    <mergeCell ref="BV53:BV58"/>
    <mergeCell ref="BP53:BP58"/>
    <mergeCell ref="BQ53:BQ58"/>
    <mergeCell ref="BR41:BR52"/>
    <mergeCell ref="BM29:BM40"/>
    <mergeCell ref="BR69:BR72"/>
    <mergeCell ref="B29:B40"/>
    <mergeCell ref="Z29:Z40"/>
    <mergeCell ref="AI29:AI40"/>
    <mergeCell ref="AJ29:AJ40"/>
    <mergeCell ref="AL29:AL40"/>
    <mergeCell ref="AR29:AR40"/>
    <mergeCell ref="AM29:AM40"/>
    <mergeCell ref="AH29:AH40"/>
    <mergeCell ref="AB23:AB24"/>
    <mergeCell ref="AC23:AC24"/>
    <mergeCell ref="AD23:AD24"/>
    <mergeCell ref="W29:W40"/>
    <mergeCell ref="X29:X40"/>
    <mergeCell ref="AF29:AF40"/>
    <mergeCell ref="AG29:AG40"/>
    <mergeCell ref="AL23:AL24"/>
    <mergeCell ref="AM23:AM24"/>
    <mergeCell ref="W23:W24"/>
    <mergeCell ref="X23:X24"/>
    <mergeCell ref="Q23:Q25"/>
    <mergeCell ref="O23:O25"/>
    <mergeCell ref="P23:P25"/>
    <mergeCell ref="G23:G25"/>
    <mergeCell ref="G26:G28"/>
    <mergeCell ref="AH23:AH24"/>
    <mergeCell ref="AI23:AI24"/>
    <mergeCell ref="AI25:AI26"/>
    <mergeCell ref="O5:O6"/>
    <mergeCell ref="P5:P6"/>
    <mergeCell ref="AD15:AD16"/>
    <mergeCell ref="AA15:AA16"/>
    <mergeCell ref="AB15:AB16"/>
    <mergeCell ref="AF27:AF28"/>
    <mergeCell ref="AG27:AG28"/>
    <mergeCell ref="AH27:AH28"/>
    <mergeCell ref="AI27:AI28"/>
    <mergeCell ref="AT29:AT40"/>
    <mergeCell ref="AN27:AN28"/>
    <mergeCell ref="AO27:AO28"/>
    <mergeCell ref="AS23:AS25"/>
    <mergeCell ref="AT23:AT25"/>
    <mergeCell ref="AQ21:AQ22"/>
    <mergeCell ref="AR21:AR22"/>
    <mergeCell ref="AS21:AS22"/>
    <mergeCell ref="AT21:AT22"/>
    <mergeCell ref="AS26:AS28"/>
    <mergeCell ref="AT26:AT28"/>
    <mergeCell ref="X9:X11"/>
    <mergeCell ref="Y9:Y11"/>
    <mergeCell ref="Z9:Z11"/>
    <mergeCell ref="V7:V8"/>
    <mergeCell ref="U7:U8"/>
    <mergeCell ref="U5:U6"/>
    <mergeCell ref="U11:U12"/>
    <mergeCell ref="W9:W11"/>
    <mergeCell ref="AQ9:AQ11"/>
    <mergeCell ref="W21:W22"/>
    <mergeCell ref="Q19:Q20"/>
    <mergeCell ref="CB3:CB14"/>
    <mergeCell ref="BO3:BO14"/>
    <mergeCell ref="BT3:BT14"/>
    <mergeCell ref="BW3:BW14"/>
    <mergeCell ref="AP15:AP16"/>
    <mergeCell ref="W17:W18"/>
    <mergeCell ref="V5:V6"/>
    <mergeCell ref="BA17:BA18"/>
    <mergeCell ref="AQ19:AQ20"/>
    <mergeCell ref="AS19:AS20"/>
    <mergeCell ref="AH17:AH18"/>
    <mergeCell ref="AI17:AI18"/>
    <mergeCell ref="AG21:AG22"/>
    <mergeCell ref="AF21:AF22"/>
    <mergeCell ref="AA21:AA22"/>
    <mergeCell ref="AT19:AT20"/>
    <mergeCell ref="BQ3:BQ14"/>
    <mergeCell ref="BX3:BX14"/>
    <mergeCell ref="BR3:BR14"/>
    <mergeCell ref="AJ17:AJ18"/>
    <mergeCell ref="AH19:AH20"/>
    <mergeCell ref="AB21:AB22"/>
    <mergeCell ref="AC21:AC22"/>
    <mergeCell ref="BI21:BI22"/>
    <mergeCell ref="AV21:AV22"/>
    <mergeCell ref="AW21:AW22"/>
    <mergeCell ref="AX21:AX22"/>
    <mergeCell ref="AK15:AK16"/>
    <mergeCell ref="AL15:AL16"/>
    <mergeCell ref="V3:V4"/>
    <mergeCell ref="AQ12:AQ14"/>
    <mergeCell ref="AQ15:AQ16"/>
    <mergeCell ref="BZ15:BZ21"/>
    <mergeCell ref="BV15:BV21"/>
    <mergeCell ref="AQ2:BJ2"/>
    <mergeCell ref="BU3:BU14"/>
    <mergeCell ref="BK2:CD2"/>
    <mergeCell ref="BY3:BY14"/>
    <mergeCell ref="CD3:CD14"/>
    <mergeCell ref="CA3:CA14"/>
    <mergeCell ref="K19:K20"/>
    <mergeCell ref="L19:L20"/>
    <mergeCell ref="B3:B14"/>
    <mergeCell ref="B15:B28"/>
    <mergeCell ref="AE19:AE20"/>
    <mergeCell ref="AF19:AF20"/>
    <mergeCell ref="Y21:Y22"/>
    <mergeCell ref="Z21:Z22"/>
    <mergeCell ref="AF17:AF18"/>
    <mergeCell ref="W27:W28"/>
    <mergeCell ref="C19:C20"/>
    <mergeCell ref="D19:D20"/>
    <mergeCell ref="E19:E20"/>
    <mergeCell ref="F19:F20"/>
    <mergeCell ref="I19:I20"/>
    <mergeCell ref="J19:J20"/>
    <mergeCell ref="AM19:AM20"/>
    <mergeCell ref="BM3:BM14"/>
    <mergeCell ref="BK3:BK14"/>
    <mergeCell ref="BL3:BL14"/>
    <mergeCell ref="AN15:AN16"/>
    <mergeCell ref="Q7:Q8"/>
    <mergeCell ref="R7:R8"/>
    <mergeCell ref="CA15:CA21"/>
    <mergeCell ref="CC3:CC14"/>
    <mergeCell ref="BS3:BS14"/>
    <mergeCell ref="BV3:BV14"/>
    <mergeCell ref="W2:AP2"/>
    <mergeCell ref="AE17:AE18"/>
    <mergeCell ref="AO15:AO16"/>
    <mergeCell ref="W15:W16"/>
    <mergeCell ref="X15:X16"/>
    <mergeCell ref="AM17:AM18"/>
    <mergeCell ref="AN17:AN18"/>
    <mergeCell ref="AO17:AO18"/>
    <mergeCell ref="AP17:AP18"/>
    <mergeCell ref="AM15:AM16"/>
    <mergeCell ref="C13:C14"/>
    <mergeCell ref="L5:L6"/>
    <mergeCell ref="M5:M6"/>
    <mergeCell ref="AL17:AL18"/>
    <mergeCell ref="C2:V2"/>
    <mergeCell ref="E3:E4"/>
    <mergeCell ref="F3:F4"/>
    <mergeCell ref="AB17:AB18"/>
    <mergeCell ref="AC17:AC18"/>
    <mergeCell ref="AD17:AD18"/>
    <mergeCell ref="E5:E6"/>
    <mergeCell ref="F5:F6"/>
    <mergeCell ref="G5:G6"/>
    <mergeCell ref="C7:C8"/>
    <mergeCell ref="C9:C10"/>
    <mergeCell ref="C11:C12"/>
    <mergeCell ref="C5:C6"/>
    <mergeCell ref="H5:H6"/>
    <mergeCell ref="T5:T6"/>
    <mergeCell ref="I5:I6"/>
    <mergeCell ref="J5:J6"/>
    <mergeCell ref="I3:I4"/>
    <mergeCell ref="U17:U18"/>
    <mergeCell ref="V17:V18"/>
    <mergeCell ref="Y15:Y16"/>
    <mergeCell ref="Z15:Z16"/>
    <mergeCell ref="Y17:Y18"/>
    <mergeCell ref="Z17:Z18"/>
    <mergeCell ref="X17:X18"/>
    <mergeCell ref="AP21:AP22"/>
    <mergeCell ref="AC15:AC16"/>
    <mergeCell ref="V11:V12"/>
    <mergeCell ref="AG15:AG16"/>
    <mergeCell ref="AH15:AH16"/>
    <mergeCell ref="AI15:AI16"/>
    <mergeCell ref="AG17:AG18"/>
    <mergeCell ref="AI19:AI20"/>
    <mergeCell ref="AN19:AN20"/>
    <mergeCell ref="AL19:AL20"/>
    <mergeCell ref="T3:T4"/>
    <mergeCell ref="U3:U4"/>
    <mergeCell ref="P3:P4"/>
    <mergeCell ref="Q5:Q6"/>
    <mergeCell ref="R5:R6"/>
    <mergeCell ref="S5:S6"/>
    <mergeCell ref="M19:M20"/>
    <mergeCell ref="N19:N20"/>
    <mergeCell ref="AC19:AC20"/>
    <mergeCell ref="AO19:AO20"/>
    <mergeCell ref="AP19:AP20"/>
    <mergeCell ref="AD19:AD20"/>
    <mergeCell ref="N3:N4"/>
    <mergeCell ref="O3:O4"/>
    <mergeCell ref="K3:K4"/>
    <mergeCell ref="L3:L4"/>
    <mergeCell ref="N5:N6"/>
    <mergeCell ref="D3:D4"/>
    <mergeCell ref="C3:C4"/>
    <mergeCell ref="D13:D14"/>
    <mergeCell ref="G3:G4"/>
    <mergeCell ref="G13:G14"/>
    <mergeCell ref="D9:D10"/>
    <mergeCell ref="E9:E10"/>
    <mergeCell ref="F9:F10"/>
    <mergeCell ref="G9:G10"/>
    <mergeCell ref="D5:D6"/>
    <mergeCell ref="S11:S12"/>
    <mergeCell ref="T11:T12"/>
    <mergeCell ref="P9:P10"/>
    <mergeCell ref="H13:H14"/>
    <mergeCell ref="I13:I14"/>
    <mergeCell ref="J13:J14"/>
    <mergeCell ref="K13:K14"/>
    <mergeCell ref="N11:N12"/>
    <mergeCell ref="O11:O12"/>
    <mergeCell ref="L13:L14"/>
    <mergeCell ref="M13:M14"/>
    <mergeCell ref="K5:K6"/>
    <mergeCell ref="D7:D8"/>
    <mergeCell ref="E7:E8"/>
    <mergeCell ref="M7:M8"/>
    <mergeCell ref="F7:F8"/>
    <mergeCell ref="G7:G8"/>
    <mergeCell ref="H7:H8"/>
    <mergeCell ref="I7:I8"/>
    <mergeCell ref="R11:R12"/>
    <mergeCell ref="E13:E14"/>
    <mergeCell ref="F13:F14"/>
    <mergeCell ref="Q3:Q4"/>
    <mergeCell ref="R3:R4"/>
    <mergeCell ref="S3:S4"/>
    <mergeCell ref="H3:H4"/>
    <mergeCell ref="M3:M4"/>
    <mergeCell ref="N7:N8"/>
    <mergeCell ref="O7:O8"/>
    <mergeCell ref="D11:D12"/>
    <mergeCell ref="E11:E12"/>
    <mergeCell ref="F11:F12"/>
    <mergeCell ref="G11:G12"/>
    <mergeCell ref="H11:H12"/>
    <mergeCell ref="I11:I12"/>
    <mergeCell ref="P11:P12"/>
    <mergeCell ref="Q11:Q12"/>
    <mergeCell ref="M9:M10"/>
    <mergeCell ref="N9:N10"/>
    <mergeCell ref="O9:O10"/>
    <mergeCell ref="J3:J4"/>
    <mergeCell ref="H9:H10"/>
    <mergeCell ref="I9:I10"/>
    <mergeCell ref="J9:J10"/>
    <mergeCell ref="K9:K10"/>
    <mergeCell ref="L9:L10"/>
    <mergeCell ref="P7:P8"/>
    <mergeCell ref="J7:J8"/>
    <mergeCell ref="K7:K8"/>
    <mergeCell ref="L7:L8"/>
    <mergeCell ref="S7:S8"/>
    <mergeCell ref="T7:T8"/>
    <mergeCell ref="U9:U10"/>
    <mergeCell ref="V9:V10"/>
    <mergeCell ref="S9:S10"/>
    <mergeCell ref="Q9:Q10"/>
    <mergeCell ref="R9:R10"/>
    <mergeCell ref="J11:J12"/>
    <mergeCell ref="K11:K12"/>
    <mergeCell ref="L11:L12"/>
    <mergeCell ref="M11:M12"/>
    <mergeCell ref="T9:T10"/>
    <mergeCell ref="N13:N14"/>
    <mergeCell ref="O13:O14"/>
    <mergeCell ref="P13:P14"/>
    <mergeCell ref="Q13:Q14"/>
    <mergeCell ref="R13:R14"/>
    <mergeCell ref="S13:S14"/>
    <mergeCell ref="T13:T14"/>
    <mergeCell ref="U13:U14"/>
    <mergeCell ref="V13:V14"/>
    <mergeCell ref="C17:C18"/>
    <mergeCell ref="D17:D18"/>
    <mergeCell ref="E17:E18"/>
    <mergeCell ref="F17:F18"/>
    <mergeCell ref="G17:G18"/>
    <mergeCell ref="H17:H18"/>
    <mergeCell ref="N15:N16"/>
    <mergeCell ref="O15:O16"/>
    <mergeCell ref="L15:L16"/>
    <mergeCell ref="R17:R18"/>
    <mergeCell ref="S17:S18"/>
    <mergeCell ref="T17:T18"/>
    <mergeCell ref="R15:R16"/>
    <mergeCell ref="J15:J16"/>
    <mergeCell ref="K15:K16"/>
    <mergeCell ref="P15:P16"/>
    <mergeCell ref="M15:M16"/>
    <mergeCell ref="J17:J18"/>
    <mergeCell ref="S15:S16"/>
    <mergeCell ref="C15:C16"/>
    <mergeCell ref="D15:D16"/>
    <mergeCell ref="E15:E16"/>
    <mergeCell ref="F15:F16"/>
    <mergeCell ref="H15:H16"/>
    <mergeCell ref="I15:I16"/>
    <mergeCell ref="G15:G16"/>
    <mergeCell ref="Q15:Q16"/>
    <mergeCell ref="L17:L18"/>
    <mergeCell ref="M17:M18"/>
    <mergeCell ref="N17:N18"/>
    <mergeCell ref="O17:O18"/>
    <mergeCell ref="T15:T16"/>
    <mergeCell ref="R19:R20"/>
    <mergeCell ref="S19:S20"/>
    <mergeCell ref="O29:O34"/>
    <mergeCell ref="Q35:Q40"/>
    <mergeCell ref="R35:R40"/>
    <mergeCell ref="P29:P34"/>
    <mergeCell ref="I17:I18"/>
    <mergeCell ref="Q17:Q18"/>
    <mergeCell ref="V26:V28"/>
    <mergeCell ref="L26:L28"/>
    <mergeCell ref="K17:K18"/>
    <mergeCell ref="R26:R28"/>
    <mergeCell ref="V35:V40"/>
    <mergeCell ref="M29:M34"/>
    <mergeCell ref="T29:T34"/>
    <mergeCell ref="N29:N34"/>
    <mergeCell ref="J35:J40"/>
    <mergeCell ref="K35:K40"/>
    <mergeCell ref="L35:L40"/>
    <mergeCell ref="M35:M40"/>
    <mergeCell ref="S29:S34"/>
    <mergeCell ref="T23:T25"/>
    <mergeCell ref="S26:S28"/>
    <mergeCell ref="R21:R22"/>
    <mergeCell ref="M23:M25"/>
    <mergeCell ref="U23:U25"/>
    <mergeCell ref="BL15:BL21"/>
    <mergeCell ref="BM15:BM21"/>
    <mergeCell ref="AV15:AV16"/>
    <mergeCell ref="AD21:AD22"/>
    <mergeCell ref="AE21:AE22"/>
    <mergeCell ref="X25:X26"/>
    <mergeCell ref="Y25:Y26"/>
    <mergeCell ref="Z25:Z26"/>
    <mergeCell ref="AA29:AA40"/>
    <mergeCell ref="AA23:AA24"/>
    <mergeCell ref="AK17:AK18"/>
    <mergeCell ref="AK19:AK20"/>
    <mergeCell ref="AG19:AG20"/>
    <mergeCell ref="V21:V22"/>
    <mergeCell ref="Y29:Y40"/>
    <mergeCell ref="X21:X22"/>
    <mergeCell ref="Y23:Y24"/>
    <mergeCell ref="V23:V25"/>
    <mergeCell ref="V15:V16"/>
    <mergeCell ref="V19:V20"/>
    <mergeCell ref="BI15:BI16"/>
    <mergeCell ref="BJ15:BJ16"/>
    <mergeCell ref="BH21:BH22"/>
    <mergeCell ref="BD29:BD40"/>
    <mergeCell ref="BC29:BC40"/>
    <mergeCell ref="BB29:BB40"/>
    <mergeCell ref="BH23:BH25"/>
    <mergeCell ref="AD25:AD26"/>
    <mergeCell ref="AS29:AS40"/>
    <mergeCell ref="AN29:AN40"/>
    <mergeCell ref="AO29:AO40"/>
    <mergeCell ref="AW26:AW28"/>
    <mergeCell ref="D23:D25"/>
    <mergeCell ref="E23:E25"/>
    <mergeCell ref="F23:F25"/>
    <mergeCell ref="C59:C61"/>
    <mergeCell ref="C62:C64"/>
    <mergeCell ref="C23:C25"/>
    <mergeCell ref="D26:D28"/>
    <mergeCell ref="I23:I25"/>
    <mergeCell ref="I35:I40"/>
    <mergeCell ref="D62:D64"/>
    <mergeCell ref="AI21:AI22"/>
    <mergeCell ref="AJ21:AJ22"/>
    <mergeCell ref="AK21:AK22"/>
    <mergeCell ref="AA17:AA18"/>
    <mergeCell ref="Y19:Y20"/>
    <mergeCell ref="V29:V34"/>
    <mergeCell ref="Z23:Z24"/>
    <mergeCell ref="AB19:AB20"/>
    <mergeCell ref="W25:W26"/>
    <mergeCell ref="AK23:AK24"/>
    <mergeCell ref="C21:C22"/>
    <mergeCell ref="D21:D22"/>
    <mergeCell ref="E21:E22"/>
    <mergeCell ref="F21:F22"/>
    <mergeCell ref="AJ19:AJ20"/>
    <mergeCell ref="AA19:AA20"/>
    <mergeCell ref="W19:W20"/>
    <mergeCell ref="X19:X20"/>
    <mergeCell ref="Z19:Z20"/>
    <mergeCell ref="AH21:AH22"/>
    <mergeCell ref="V49:V52"/>
    <mergeCell ref="I21:I22"/>
    <mergeCell ref="K62:K64"/>
    <mergeCell ref="L62:L64"/>
    <mergeCell ref="M62:M64"/>
    <mergeCell ref="K59:K61"/>
    <mergeCell ref="K26:K28"/>
    <mergeCell ref="K29:K34"/>
    <mergeCell ref="K45:K48"/>
    <mergeCell ref="P59:P61"/>
    <mergeCell ref="Q59:Q61"/>
    <mergeCell ref="N35:N40"/>
    <mergeCell ref="O35:O40"/>
    <mergeCell ref="U35:U40"/>
    <mergeCell ref="P26:P28"/>
    <mergeCell ref="S45:S48"/>
    <mergeCell ref="J59:J61"/>
    <mergeCell ref="M26:M28"/>
    <mergeCell ref="N26:N28"/>
    <mergeCell ref="O26:O28"/>
    <mergeCell ref="R29:R34"/>
    <mergeCell ref="J29:J34"/>
    <mergeCell ref="L41:L44"/>
    <mergeCell ref="M41:M44"/>
    <mergeCell ref="N41:N44"/>
    <mergeCell ref="P35:P40"/>
    <mergeCell ref="S53:S54"/>
    <mergeCell ref="U29:U34"/>
    <mergeCell ref="S35:S40"/>
    <mergeCell ref="T35:T40"/>
    <mergeCell ref="L29:L34"/>
    <mergeCell ref="U26:U28"/>
    <mergeCell ref="T26:T28"/>
    <mergeCell ref="Q26:Q28"/>
    <mergeCell ref="C41:C44"/>
    <mergeCell ref="D41:D44"/>
    <mergeCell ref="E41:E44"/>
    <mergeCell ref="F41:F44"/>
    <mergeCell ref="E26:E28"/>
    <mergeCell ref="F26:F28"/>
    <mergeCell ref="D59:D61"/>
    <mergeCell ref="E59:E61"/>
    <mergeCell ref="F59:F61"/>
    <mergeCell ref="G59:G61"/>
    <mergeCell ref="N23:N25"/>
    <mergeCell ref="L23:L25"/>
    <mergeCell ref="H23:H25"/>
    <mergeCell ref="K23:K25"/>
    <mergeCell ref="H26:H28"/>
    <mergeCell ref="I26:I28"/>
    <mergeCell ref="J26:J28"/>
    <mergeCell ref="C26:C28"/>
    <mergeCell ref="C35:C40"/>
    <mergeCell ref="D35:D40"/>
    <mergeCell ref="E35:E40"/>
    <mergeCell ref="F35:F40"/>
    <mergeCell ref="G29:G34"/>
    <mergeCell ref="H29:H34"/>
    <mergeCell ref="C29:C34"/>
    <mergeCell ref="D29:D34"/>
    <mergeCell ref="E29:E34"/>
    <mergeCell ref="F29:F34"/>
    <mergeCell ref="M45:M48"/>
    <mergeCell ref="N45:N48"/>
    <mergeCell ref="C49:C52"/>
    <mergeCell ref="D49:D52"/>
    <mergeCell ref="H62:H64"/>
    <mergeCell ref="I62:I64"/>
    <mergeCell ref="J62:J64"/>
    <mergeCell ref="H59:H61"/>
    <mergeCell ref="AA53:AA54"/>
    <mergeCell ref="R62:R64"/>
    <mergeCell ref="S62:S64"/>
    <mergeCell ref="T62:T64"/>
    <mergeCell ref="U62:U64"/>
    <mergeCell ref="V62:V64"/>
    <mergeCell ref="T59:T61"/>
    <mergeCell ref="U59:U61"/>
    <mergeCell ref="AA62:AA64"/>
    <mergeCell ref="X55:X56"/>
    <mergeCell ref="V59:V61"/>
    <mergeCell ref="T19:T20"/>
    <mergeCell ref="T49:T52"/>
    <mergeCell ref="U49:U52"/>
    <mergeCell ref="Y55:Y56"/>
    <mergeCell ref="Z55:Z56"/>
    <mergeCell ref="AA55:AA56"/>
    <mergeCell ref="Y53:Y54"/>
    <mergeCell ref="Z53:Z54"/>
    <mergeCell ref="X57:X58"/>
    <mergeCell ref="S21:S22"/>
    <mergeCell ref="K21:K22"/>
    <mergeCell ref="L21:L22"/>
    <mergeCell ref="M21:M22"/>
    <mergeCell ref="N21:N22"/>
    <mergeCell ref="J21:J22"/>
    <mergeCell ref="O21:O22"/>
    <mergeCell ref="P21:P22"/>
    <mergeCell ref="G21:G22"/>
    <mergeCell ref="H21:H22"/>
    <mergeCell ref="AX15:AX16"/>
    <mergeCell ref="AY15:AY16"/>
    <mergeCell ref="AO21:AO22"/>
    <mergeCell ref="AU17:AU18"/>
    <mergeCell ref="AV17:AV18"/>
    <mergeCell ref="AW17:AW18"/>
    <mergeCell ref="AX17:AX18"/>
    <mergeCell ref="AY17:AY18"/>
    <mergeCell ref="AZ17:AZ18"/>
    <mergeCell ref="BB15:BB16"/>
    <mergeCell ref="BC15:BC16"/>
    <mergeCell ref="BD15:BD16"/>
    <mergeCell ref="BE15:BE16"/>
    <mergeCell ref="AO50:AO52"/>
    <mergeCell ref="AP50:AP52"/>
    <mergeCell ref="J23:J25"/>
    <mergeCell ref="H19:H20"/>
    <mergeCell ref="S23:S25"/>
    <mergeCell ref="T21:T22"/>
    <mergeCell ref="U21:U22"/>
    <mergeCell ref="G19:G20"/>
    <mergeCell ref="AU19:AU20"/>
    <mergeCell ref="AV19:AV20"/>
    <mergeCell ref="R23:R25"/>
    <mergeCell ref="U15:U16"/>
    <mergeCell ref="P17:P18"/>
    <mergeCell ref="Q21:Q22"/>
    <mergeCell ref="U19:U20"/>
    <mergeCell ref="O19:O20"/>
    <mergeCell ref="P19:P20"/>
    <mergeCell ref="BK22:BK28"/>
    <mergeCell ref="BB17:BB18"/>
    <mergeCell ref="AP25:AP26"/>
    <mergeCell ref="AU26:AU28"/>
    <mergeCell ref="BE29:BE40"/>
    <mergeCell ref="BF29:BF40"/>
    <mergeCell ref="AZ29:AZ40"/>
    <mergeCell ref="AP29:AP40"/>
    <mergeCell ref="AQ29:AQ40"/>
    <mergeCell ref="BJ47:BJ49"/>
    <mergeCell ref="BI23:BI25"/>
    <mergeCell ref="AV23:AV25"/>
    <mergeCell ref="AW23:AW25"/>
    <mergeCell ref="AX23:AX25"/>
    <mergeCell ref="AQ26:AQ28"/>
    <mergeCell ref="AR26:AR28"/>
    <mergeCell ref="AO43:AO44"/>
    <mergeCell ref="BF44:BF46"/>
    <mergeCell ref="BA44:BA46"/>
    <mergeCell ref="BB44:BB46"/>
    <mergeCell ref="AU44:AU46"/>
    <mergeCell ref="AV44:AV46"/>
    <mergeCell ref="AW44:AW46"/>
    <mergeCell ref="AX44:AX46"/>
    <mergeCell ref="BC44:BC46"/>
    <mergeCell ref="AX26:AX28"/>
    <mergeCell ref="AW29:AW40"/>
    <mergeCell ref="AS44:AS46"/>
    <mergeCell ref="AT44:AT46"/>
    <mergeCell ref="AP27:AP28"/>
    <mergeCell ref="AO45:AO46"/>
    <mergeCell ref="AP45:AP46"/>
    <mergeCell ref="AJ27:AJ28"/>
    <mergeCell ref="AK27:AK28"/>
    <mergeCell ref="AL27:AL28"/>
    <mergeCell ref="AM27:AM28"/>
    <mergeCell ref="AP43:AP44"/>
    <mergeCell ref="AQ41:AQ43"/>
    <mergeCell ref="AE45:AE46"/>
    <mergeCell ref="AF45:AF46"/>
    <mergeCell ref="AQ47:AQ49"/>
    <mergeCell ref="AN47:AN49"/>
    <mergeCell ref="AG45:AG46"/>
    <mergeCell ref="AH45:AH46"/>
    <mergeCell ref="AI41:AI42"/>
    <mergeCell ref="AJ41:AJ42"/>
    <mergeCell ref="AK41:AK42"/>
    <mergeCell ref="AL41:AL42"/>
    <mergeCell ref="AM41:AM42"/>
    <mergeCell ref="AF43:AF44"/>
    <mergeCell ref="AN43:AN44"/>
    <mergeCell ref="BP41:BP52"/>
    <mergeCell ref="BQ41:BQ52"/>
    <mergeCell ref="AH57:AH58"/>
    <mergeCell ref="AO47:AO49"/>
    <mergeCell ref="AP47:AP49"/>
    <mergeCell ref="AO53:AO54"/>
    <mergeCell ref="AM50:AM52"/>
    <mergeCell ref="AJ47:AJ49"/>
    <mergeCell ref="AK47:AK49"/>
    <mergeCell ref="AL47:AL49"/>
    <mergeCell ref="AM47:AM49"/>
    <mergeCell ref="AN41:AN42"/>
    <mergeCell ref="AO41:AO42"/>
    <mergeCell ref="AP41:AP42"/>
    <mergeCell ref="AJ43:AJ44"/>
    <mergeCell ref="AN53:AN54"/>
    <mergeCell ref="AR41:AR43"/>
    <mergeCell ref="AS41:AS43"/>
    <mergeCell ref="AP55:AP56"/>
    <mergeCell ref="AY47:AY49"/>
    <mergeCell ref="AZ47:AZ49"/>
    <mergeCell ref="BE41:BE43"/>
    <mergeCell ref="BF47:BF49"/>
    <mergeCell ref="BH47:BH49"/>
    <mergeCell ref="BG47:BG49"/>
    <mergeCell ref="AX50:AX52"/>
    <mergeCell ref="AY50:AY52"/>
    <mergeCell ref="AZ50:AZ52"/>
    <mergeCell ref="BA50:BA52"/>
    <mergeCell ref="AR50:AR52"/>
    <mergeCell ref="AS50:AS52"/>
    <mergeCell ref="AT50:AT52"/>
    <mergeCell ref="CD15:CD21"/>
    <mergeCell ref="CB15:CB21"/>
    <mergeCell ref="AA25:AA26"/>
    <mergeCell ref="AR23:AR25"/>
    <mergeCell ref="CD22:CD28"/>
    <mergeCell ref="BK41:BK52"/>
    <mergeCell ref="BL41:BL52"/>
    <mergeCell ref="BM41:BM52"/>
    <mergeCell ref="BN41:BN52"/>
    <mergeCell ref="BO41:BO52"/>
    <mergeCell ref="BL22:BL28"/>
    <mergeCell ref="BM22:BM28"/>
    <mergeCell ref="BN22:BN28"/>
    <mergeCell ref="CB22:CB28"/>
    <mergeCell ref="CC22:CC28"/>
    <mergeCell ref="CC15:CC21"/>
    <mergeCell ref="BO22:BO28"/>
    <mergeCell ref="BP22:BP28"/>
    <mergeCell ref="CC41:CC52"/>
    <mergeCell ref="CD41:CD52"/>
    <mergeCell ref="BX22:BX28"/>
    <mergeCell ref="BY22:BY28"/>
    <mergeCell ref="BZ22:BZ28"/>
    <mergeCell ref="BR22:BR28"/>
    <mergeCell ref="BS22:BS28"/>
    <mergeCell ref="BW29:BW40"/>
    <mergeCell ref="BX29:BX40"/>
    <mergeCell ref="BS41:BS52"/>
    <mergeCell ref="AL21:AL22"/>
    <mergeCell ref="AM21:AM22"/>
    <mergeCell ref="AE29:AE40"/>
    <mergeCell ref="AU23:AU25"/>
    <mergeCell ref="BW15:BW21"/>
    <mergeCell ref="BX15:BX21"/>
    <mergeCell ref="BV22:BV28"/>
    <mergeCell ref="BW22:BW28"/>
    <mergeCell ref="BF15:BF16"/>
    <mergeCell ref="BG15:BG16"/>
    <mergeCell ref="AQ17:AQ18"/>
    <mergeCell ref="AR17:AR18"/>
    <mergeCell ref="AS17:AS18"/>
    <mergeCell ref="AT17:AT18"/>
    <mergeCell ref="BH12:BH14"/>
    <mergeCell ref="BI12:BI14"/>
    <mergeCell ref="BB12:BB14"/>
    <mergeCell ref="BC12:BC14"/>
    <mergeCell ref="BD12:BD14"/>
    <mergeCell ref="BE12:BE14"/>
    <mergeCell ref="AU21:AU22"/>
    <mergeCell ref="BR15:BR21"/>
    <mergeCell ref="BJ21:BJ22"/>
    <mergeCell ref="BH17:BH18"/>
    <mergeCell ref="BI17:BI18"/>
    <mergeCell ref="BJ17:BJ18"/>
    <mergeCell ref="BH19:BH20"/>
    <mergeCell ref="BJ23:BJ25"/>
    <mergeCell ref="BC23:BC25"/>
    <mergeCell ref="BD23:BD25"/>
    <mergeCell ref="BE23:BE25"/>
    <mergeCell ref="BF23:BF25"/>
    <mergeCell ref="BC21:BC22"/>
    <mergeCell ref="BD21:BD22"/>
    <mergeCell ref="BE21:BE22"/>
    <mergeCell ref="BC26:BC28"/>
    <mergeCell ref="BZ3:BZ14"/>
    <mergeCell ref="BS15:BS21"/>
    <mergeCell ref="BT15:BT21"/>
    <mergeCell ref="BU15:BU21"/>
    <mergeCell ref="BN3:BN14"/>
    <mergeCell ref="AR19:AR20"/>
    <mergeCell ref="BP3:BP14"/>
    <mergeCell ref="BJ9:BJ11"/>
    <mergeCell ref="BI3:BI4"/>
    <mergeCell ref="BJ3:BJ4"/>
    <mergeCell ref="BI5:BI6"/>
    <mergeCell ref="BJ5:BJ6"/>
    <mergeCell ref="BI7:BI8"/>
    <mergeCell ref="BY15:BY21"/>
    <mergeCell ref="BK15:BK21"/>
    <mergeCell ref="BN15:BN21"/>
    <mergeCell ref="BO15:BO21"/>
    <mergeCell ref="BP15:BP21"/>
    <mergeCell ref="AZ15:AZ16"/>
    <mergeCell ref="BA15:BA16"/>
    <mergeCell ref="BI19:BI20"/>
    <mergeCell ref="BJ19:BJ20"/>
    <mergeCell ref="BC17:BC18"/>
    <mergeCell ref="BD17:BD18"/>
    <mergeCell ref="BE17:BE18"/>
    <mergeCell ref="BF17:BF18"/>
    <mergeCell ref="BG17:BG18"/>
    <mergeCell ref="BF19:BF20"/>
    <mergeCell ref="BG19:BG20"/>
    <mergeCell ref="AW19:AW20"/>
    <mergeCell ref="AX19:AX20"/>
    <mergeCell ref="BQ15:BQ21"/>
    <mergeCell ref="AY3:AY4"/>
    <mergeCell ref="AZ3:AZ4"/>
    <mergeCell ref="AL5:AL6"/>
    <mergeCell ref="BC3:BC4"/>
    <mergeCell ref="BH5:BH6"/>
    <mergeCell ref="BH7:BH8"/>
    <mergeCell ref="AD12:AD14"/>
    <mergeCell ref="AI12:AI14"/>
    <mergeCell ref="AJ12:AJ14"/>
    <mergeCell ref="AK12:AK14"/>
    <mergeCell ref="AL12:AL14"/>
    <mergeCell ref="AE12:AE14"/>
    <mergeCell ref="AF12:AF14"/>
    <mergeCell ref="AG12:AG14"/>
    <mergeCell ref="AH12:AH14"/>
    <mergeCell ref="AM12:AM14"/>
    <mergeCell ref="AN12:AN14"/>
    <mergeCell ref="AN7:AN8"/>
    <mergeCell ref="AO7:AO8"/>
    <mergeCell ref="AP7:AP8"/>
    <mergeCell ref="BF12:BF14"/>
    <mergeCell ref="AX5:AX6"/>
    <mergeCell ref="AY5:AY6"/>
    <mergeCell ref="BD5:BD6"/>
    <mergeCell ref="BE5:BE6"/>
    <mergeCell ref="BF5:BF6"/>
    <mergeCell ref="BC7:BC8"/>
    <mergeCell ref="BD7:BD8"/>
    <mergeCell ref="BJ7:BJ8"/>
    <mergeCell ref="AR9:AR11"/>
    <mergeCell ref="AS9:AS11"/>
    <mergeCell ref="AJ9:AJ11"/>
    <mergeCell ref="BJ12:BJ14"/>
    <mergeCell ref="BH3:BH4"/>
    <mergeCell ref="AN3:AN4"/>
    <mergeCell ref="AO3:AO4"/>
    <mergeCell ref="AP3:AP4"/>
    <mergeCell ref="AV3:AV4"/>
    <mergeCell ref="AF5:AF6"/>
    <mergeCell ref="AG5:AG6"/>
    <mergeCell ref="AH5:AH6"/>
    <mergeCell ref="AA5:AA6"/>
    <mergeCell ref="AB5:AB6"/>
    <mergeCell ref="AC5:AC6"/>
    <mergeCell ref="AD5:AD6"/>
    <mergeCell ref="BI9:BI11"/>
    <mergeCell ref="BG12:BG14"/>
    <mergeCell ref="BG3:BG4"/>
    <mergeCell ref="BG5:BG6"/>
    <mergeCell ref="AJ3:AJ4"/>
    <mergeCell ref="AK3:AK4"/>
    <mergeCell ref="AL3:AL4"/>
    <mergeCell ref="AM3:AM4"/>
    <mergeCell ref="AT3:AT4"/>
    <mergeCell ref="AU3:AU4"/>
    <mergeCell ref="BA3:BA4"/>
    <mergeCell ref="BB3:BB4"/>
    <mergeCell ref="BG9:BG11"/>
    <mergeCell ref="BH9:BH11"/>
    <mergeCell ref="BB9:BB11"/>
    <mergeCell ref="W3:W4"/>
    <mergeCell ref="X3:X4"/>
    <mergeCell ref="Y3:Y4"/>
    <mergeCell ref="Z3:Z4"/>
    <mergeCell ref="AM5:AM6"/>
    <mergeCell ref="AN5:AN6"/>
    <mergeCell ref="AI5:AI6"/>
    <mergeCell ref="AJ5:AJ6"/>
    <mergeCell ref="AK5:AK6"/>
    <mergeCell ref="AF3:AF4"/>
    <mergeCell ref="AG3:AG4"/>
    <mergeCell ref="AH3:AH4"/>
    <mergeCell ref="AI3:AI4"/>
    <mergeCell ref="BF9:BF11"/>
    <mergeCell ref="AO9:AO11"/>
    <mergeCell ref="AP9:AP11"/>
    <mergeCell ref="AQ3:AQ4"/>
    <mergeCell ref="AR3:AR4"/>
    <mergeCell ref="AS3:AS4"/>
    <mergeCell ref="AA3:AA4"/>
    <mergeCell ref="AB3:AB4"/>
    <mergeCell ref="AC3:AC4"/>
    <mergeCell ref="AD3:AD4"/>
    <mergeCell ref="AE5:AE6"/>
    <mergeCell ref="AF7:AF8"/>
    <mergeCell ref="AG7:AG8"/>
    <mergeCell ref="AH7:AH8"/>
    <mergeCell ref="AI7:AI8"/>
    <mergeCell ref="AE3:AE4"/>
    <mergeCell ref="W7:W8"/>
    <mergeCell ref="X7:X8"/>
    <mergeCell ref="Y7:Y8"/>
    <mergeCell ref="AC12:AC14"/>
    <mergeCell ref="BD3:BD4"/>
    <mergeCell ref="AH9:AH11"/>
    <mergeCell ref="AI9:AI11"/>
    <mergeCell ref="AK9:AK11"/>
    <mergeCell ref="AD9:AD11"/>
    <mergeCell ref="AE9:AE11"/>
    <mergeCell ref="AX12:AX14"/>
    <mergeCell ref="AY12:AY14"/>
    <mergeCell ref="AZ12:AZ14"/>
    <mergeCell ref="BA12:BA14"/>
    <mergeCell ref="AW7:AW8"/>
    <mergeCell ref="AX7:AX8"/>
    <mergeCell ref="AQ7:AQ8"/>
    <mergeCell ref="BE7:BE8"/>
    <mergeCell ref="BF7:BF8"/>
    <mergeCell ref="AY7:AY8"/>
    <mergeCell ref="AZ7:AZ8"/>
    <mergeCell ref="BA7:BA8"/>
    <mergeCell ref="BB7:BB8"/>
    <mergeCell ref="BC9:BC11"/>
    <mergeCell ref="BD9:BD11"/>
    <mergeCell ref="BE9:BE11"/>
    <mergeCell ref="AU9:AU11"/>
    <mergeCell ref="AV9:AV11"/>
    <mergeCell ref="AW9:AW11"/>
    <mergeCell ref="AT12:AT14"/>
    <mergeCell ref="AU12:AU14"/>
    <mergeCell ref="AV12:AV14"/>
    <mergeCell ref="AW12:AW14"/>
    <mergeCell ref="AW3:AW4"/>
    <mergeCell ref="AX3:AX4"/>
    <mergeCell ref="W5:W6"/>
    <mergeCell ref="X5:X6"/>
    <mergeCell ref="Y5:Y6"/>
    <mergeCell ref="Z5:Z6"/>
    <mergeCell ref="AO12:AO14"/>
    <mergeCell ref="AP12:AP14"/>
    <mergeCell ref="AR12:AR14"/>
    <mergeCell ref="AS12:AS14"/>
    <mergeCell ref="AX9:AX11"/>
    <mergeCell ref="AY9:AY11"/>
    <mergeCell ref="AZ9:AZ11"/>
    <mergeCell ref="BE3:BE4"/>
    <mergeCell ref="BF3:BF4"/>
    <mergeCell ref="AJ7:AJ8"/>
    <mergeCell ref="AK7:AK8"/>
    <mergeCell ref="AL7:AL8"/>
    <mergeCell ref="AM7:AM8"/>
    <mergeCell ref="AO5:AO6"/>
    <mergeCell ref="AP5:AP6"/>
    <mergeCell ref="AQ5:AQ6"/>
    <mergeCell ref="AR5:AR6"/>
    <mergeCell ref="AS5:AS6"/>
    <mergeCell ref="AT5:AT6"/>
    <mergeCell ref="AU5:AU6"/>
    <mergeCell ref="AV5:AV6"/>
    <mergeCell ref="AW5:AW6"/>
    <mergeCell ref="AZ5:AZ6"/>
    <mergeCell ref="BA5:BA6"/>
    <mergeCell ref="BB5:BB6"/>
    <mergeCell ref="BC5:BC6"/>
    <mergeCell ref="AU7:AU8"/>
    <mergeCell ref="AV7:AV8"/>
    <mergeCell ref="V71:V72"/>
    <mergeCell ref="I73:I74"/>
    <mergeCell ref="J73:J74"/>
    <mergeCell ref="BG7:BG8"/>
    <mergeCell ref="L71:L72"/>
    <mergeCell ref="M71:M72"/>
    <mergeCell ref="N71:N72"/>
    <mergeCell ref="O71:O72"/>
    <mergeCell ref="P71:P72"/>
    <mergeCell ref="Q71:Q72"/>
    <mergeCell ref="R71:R72"/>
    <mergeCell ref="AH71:AH72"/>
    <mergeCell ref="AI71:AI72"/>
    <mergeCell ref="AF73:AF74"/>
    <mergeCell ref="AG73:AG74"/>
    <mergeCell ref="AH73:AH74"/>
    <mergeCell ref="AI73:AI74"/>
    <mergeCell ref="AB7:AB8"/>
    <mergeCell ref="AC7:AC8"/>
    <mergeCell ref="AD7:AD8"/>
    <mergeCell ref="AE7:AE8"/>
    <mergeCell ref="BA9:BA11"/>
    <mergeCell ref="O73:O74"/>
    <mergeCell ref="S71:S72"/>
    <mergeCell ref="T71:T72"/>
    <mergeCell ref="Z7:Z8"/>
    <mergeCell ref="AA7:AA8"/>
    <mergeCell ref="AR7:AR8"/>
    <mergeCell ref="AS7:AS8"/>
    <mergeCell ref="AT7:AT8"/>
    <mergeCell ref="AT9:AT11"/>
    <mergeCell ref="AB12:AB14"/>
    <mergeCell ref="X12:X14"/>
    <mergeCell ref="Y12:Y14"/>
    <mergeCell ref="Z12:Z14"/>
    <mergeCell ref="AA12:AA14"/>
    <mergeCell ref="AF9:AF11"/>
    <mergeCell ref="AG9:AG11"/>
    <mergeCell ref="AL9:AL11"/>
    <mergeCell ref="AM9:AM11"/>
    <mergeCell ref="AN9:AN11"/>
    <mergeCell ref="AF71:AF72"/>
    <mergeCell ref="AB73:AB74"/>
    <mergeCell ref="AC73:AC74"/>
    <mergeCell ref="AD73:AD74"/>
    <mergeCell ref="E75:E76"/>
    <mergeCell ref="AB71:AB72"/>
    <mergeCell ref="AC71:AC72"/>
    <mergeCell ref="AD71:AD72"/>
    <mergeCell ref="V75:V76"/>
    <mergeCell ref="V73:V74"/>
    <mergeCell ref="P73:P74"/>
    <mergeCell ref="Q73:Q74"/>
    <mergeCell ref="R73:R74"/>
    <mergeCell ref="N75:N76"/>
    <mergeCell ref="O75:O76"/>
    <mergeCell ref="U71:U72"/>
    <mergeCell ref="P75:P76"/>
    <mergeCell ref="Q75:Q76"/>
    <mergeCell ref="J75:J76"/>
    <mergeCell ref="K75:K76"/>
    <mergeCell ref="L75:L76"/>
    <mergeCell ref="M75:M76"/>
    <mergeCell ref="Y73:Y74"/>
    <mergeCell ref="C73:C74"/>
    <mergeCell ref="D73:D74"/>
    <mergeCell ref="E73:E74"/>
    <mergeCell ref="F73:F74"/>
    <mergeCell ref="G73:G74"/>
    <mergeCell ref="H73:H74"/>
    <mergeCell ref="K73:K74"/>
    <mergeCell ref="L73:L74"/>
    <mergeCell ref="M73:M74"/>
    <mergeCell ref="N73:N74"/>
    <mergeCell ref="AE73:AE74"/>
    <mergeCell ref="R75:R76"/>
    <mergeCell ref="S75:S76"/>
    <mergeCell ref="W75:W76"/>
    <mergeCell ref="X75:X76"/>
    <mergeCell ref="U73:U74"/>
    <mergeCell ref="F75:F76"/>
    <mergeCell ref="G75:G76"/>
    <mergeCell ref="H75:H76"/>
    <mergeCell ref="I75:I76"/>
    <mergeCell ref="S73:S74"/>
    <mergeCell ref="T73:T74"/>
    <mergeCell ref="AB75:AB76"/>
    <mergeCell ref="AG75:AG76"/>
    <mergeCell ref="AG71:AG72"/>
    <mergeCell ref="AN71:AN72"/>
    <mergeCell ref="BU1:CD1"/>
    <mergeCell ref="B1:BT1"/>
    <mergeCell ref="AN73:AN74"/>
    <mergeCell ref="AO73:AO74"/>
    <mergeCell ref="AP73:AP74"/>
    <mergeCell ref="AH75:AH76"/>
    <mergeCell ref="AI75:AI76"/>
    <mergeCell ref="AJ75:AJ76"/>
    <mergeCell ref="AC75:AC76"/>
    <mergeCell ref="AD75:AD76"/>
    <mergeCell ref="AE75:AE76"/>
    <mergeCell ref="AF75:AF76"/>
    <mergeCell ref="AO75:AO76"/>
    <mergeCell ref="AP75:AP76"/>
    <mergeCell ref="T75:T76"/>
    <mergeCell ref="U75:U76"/>
    <mergeCell ref="Z71:Z72"/>
    <mergeCell ref="Z27:Z28"/>
    <mergeCell ref="AB27:AB28"/>
    <mergeCell ref="AC27:AC28"/>
    <mergeCell ref="AH25:AH26"/>
    <mergeCell ref="AN25:AN26"/>
    <mergeCell ref="W73:W74"/>
    <mergeCell ref="X73:X74"/>
    <mergeCell ref="Z73:Z74"/>
    <mergeCell ref="AA73:AA74"/>
    <mergeCell ref="Y75:Y76"/>
    <mergeCell ref="Z75:Z76"/>
    <mergeCell ref="AA75:AA76"/>
  </mergeCells>
  <phoneticPr fontId="2" type="noConversion"/>
  <conditionalFormatting sqref="BK2:BK15 C7:BJ7 AQ2:AQ15 H79:V79 G78:G80 G81:V81 G77:BJ77 C77:F83 C84:G84 C15:V23 W41:AP41 C85:CD65536 C21:AP22 C5:BJ5 BL3:CD15 Z79:CD79 BK29:CD77 Z81:CD81 G83:CD83 W53:AP58 C29:V41 C45:V49 W50:AP50 W15:W41 W47:AP47 C53:V53 X3:AP41 AR3:BJ15 W6:BJ6 W12:BJ12 W3:BJ3 C65:BJ76 C2:W3 C9:BJ9 C11:V11 C13:V13 C26:V26 C59:AP59 C62:AP62 BK22:CD22 AQ15:BJ76 W43:AP45 C55:V57 BU1:CD1 G82">
    <cfRule type="cellIs" dxfId="2" priority="49" stopIfTrue="1" operator="equal">
      <formula>"a"</formula>
    </cfRule>
    <cfRule type="cellIs" dxfId="1" priority="50" stopIfTrue="1" operator="equal">
      <formula>"b"</formula>
    </cfRule>
    <cfRule type="cellIs" dxfId="0" priority="51" stopIfTrue="1" operator="equal">
      <formula>"c"</formula>
    </cfRule>
  </conditionalFormatting>
  <pageMargins left="0.75" right="0.75" top="1" bottom="1" header="0.5" footer="0.5"/>
  <pageSetup paperSize="9" scale="83" orientation="portrait"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FF0000"/>
  </sheetPr>
  <dimension ref="A1:AT40"/>
  <sheetViews>
    <sheetView tabSelected="1" topLeftCell="H1" zoomScale="115" zoomScaleNormal="115" zoomScaleSheetLayoutView="115" workbookViewId="0">
      <selection activeCell="L8" sqref="L8"/>
    </sheetView>
  </sheetViews>
  <sheetFormatPr defaultColWidth="11.42578125" defaultRowHeight="12.75" x14ac:dyDescent="0.2"/>
  <cols>
    <col min="1" max="1" width="2.42578125" style="110" customWidth="1"/>
    <col min="2" max="8" width="14" style="110" customWidth="1"/>
    <col min="9" max="46" width="11.42578125" style="110" customWidth="1"/>
    <col min="47" max="16384" width="11.42578125" style="77"/>
  </cols>
  <sheetData>
    <row r="1" spans="2:9" ht="13.5" thickBot="1" x14ac:dyDescent="0.25"/>
    <row r="2" spans="2:9" ht="47.25" customHeight="1" thickBot="1" x14ac:dyDescent="0.25">
      <c r="B2" s="554" t="s">
        <v>105</v>
      </c>
      <c r="C2" s="555"/>
      <c r="D2" s="555"/>
      <c r="E2" s="555"/>
      <c r="F2" s="555"/>
      <c r="G2" s="555"/>
      <c r="H2" s="555"/>
      <c r="I2" s="235"/>
    </row>
    <row r="3" spans="2:9" ht="15.75" x14ac:dyDescent="0.2">
      <c r="B3" s="545" t="s">
        <v>15</v>
      </c>
      <c r="C3" s="546"/>
      <c r="D3" s="546"/>
      <c r="E3" s="546"/>
      <c r="F3" s="546"/>
      <c r="G3" s="546"/>
      <c r="H3" s="546"/>
      <c r="I3" s="547"/>
    </row>
    <row r="4" spans="2:9" ht="12.75" customHeight="1" x14ac:dyDescent="0.2">
      <c r="B4" s="548" t="s">
        <v>106</v>
      </c>
      <c r="C4" s="549"/>
      <c r="D4" s="549"/>
      <c r="E4" s="549"/>
      <c r="F4" s="549"/>
      <c r="G4" s="549"/>
      <c r="H4" s="549"/>
      <c r="I4" s="550"/>
    </row>
    <row r="5" spans="2:9" ht="4.5" customHeight="1" x14ac:dyDescent="0.2">
      <c r="B5" s="551"/>
      <c r="C5" s="552"/>
      <c r="D5" s="552"/>
      <c r="E5" s="552"/>
      <c r="F5" s="552"/>
      <c r="G5" s="552"/>
      <c r="H5" s="552"/>
      <c r="I5" s="553"/>
    </row>
    <row r="6" spans="2:9" ht="48" customHeight="1" x14ac:dyDescent="0.2">
      <c r="B6" s="530" t="s">
        <v>146</v>
      </c>
      <c r="C6" s="531"/>
      <c r="D6" s="531"/>
      <c r="E6" s="531"/>
      <c r="F6" s="531"/>
      <c r="G6" s="531"/>
      <c r="H6" s="531"/>
      <c r="I6" s="532"/>
    </row>
    <row r="7" spans="2:9" ht="6" customHeight="1" x14ac:dyDescent="0.2">
      <c r="B7" s="527"/>
      <c r="C7" s="528"/>
      <c r="D7" s="528"/>
      <c r="E7" s="528"/>
      <c r="F7" s="528"/>
      <c r="G7" s="528"/>
      <c r="H7" s="528"/>
      <c r="I7" s="529"/>
    </row>
    <row r="8" spans="2:9" ht="51" customHeight="1" x14ac:dyDescent="0.2">
      <c r="B8" s="530" t="s">
        <v>107</v>
      </c>
      <c r="C8" s="531"/>
      <c r="D8" s="531"/>
      <c r="E8" s="531"/>
      <c r="F8" s="531"/>
      <c r="G8" s="531"/>
      <c r="H8" s="531"/>
      <c r="I8" s="532"/>
    </row>
    <row r="9" spans="2:9" ht="5.25" customHeight="1" x14ac:dyDescent="0.2">
      <c r="B9" s="527"/>
      <c r="C9" s="528"/>
      <c r="D9" s="528"/>
      <c r="E9" s="528"/>
      <c r="F9" s="528"/>
      <c r="G9" s="528"/>
      <c r="H9" s="528"/>
      <c r="I9" s="529"/>
    </row>
    <row r="10" spans="2:9" ht="66.75" customHeight="1" x14ac:dyDescent="0.2">
      <c r="B10" s="530" t="s">
        <v>108</v>
      </c>
      <c r="C10" s="531"/>
      <c r="D10" s="531"/>
      <c r="E10" s="531"/>
      <c r="F10" s="531"/>
      <c r="G10" s="531"/>
      <c r="H10" s="531"/>
      <c r="I10" s="532"/>
    </row>
    <row r="11" spans="2:9" ht="13.5" thickBot="1" x14ac:dyDescent="0.25">
      <c r="B11" s="533"/>
      <c r="C11" s="534"/>
      <c r="D11" s="534"/>
      <c r="E11" s="534"/>
      <c r="F11" s="534"/>
      <c r="G11" s="534"/>
      <c r="H11" s="534"/>
      <c r="I11" s="535"/>
    </row>
    <row r="12" spans="2:9" ht="15.75" customHeight="1" thickBot="1" x14ac:dyDescent="0.25">
      <c r="B12" s="536" t="s">
        <v>109</v>
      </c>
      <c r="C12" s="537"/>
      <c r="D12" s="537"/>
      <c r="E12" s="537"/>
      <c r="F12" s="537"/>
      <c r="G12" s="537"/>
      <c r="H12" s="537"/>
      <c r="I12" s="538"/>
    </row>
    <row r="13" spans="2:9" ht="42" customHeight="1" x14ac:dyDescent="0.2">
      <c r="B13" s="539" t="s">
        <v>110</v>
      </c>
      <c r="C13" s="540"/>
      <c r="D13" s="540"/>
      <c r="E13" s="540"/>
      <c r="F13" s="540"/>
      <c r="G13" s="540"/>
      <c r="H13" s="540"/>
      <c r="I13" s="541"/>
    </row>
    <row r="14" spans="2:9" ht="4.5" customHeight="1" x14ac:dyDescent="0.2">
      <c r="B14" s="527"/>
      <c r="C14" s="528"/>
      <c r="D14" s="528"/>
      <c r="E14" s="528"/>
      <c r="F14" s="528"/>
      <c r="G14" s="528"/>
      <c r="H14" s="528"/>
      <c r="I14" s="529"/>
    </row>
    <row r="15" spans="2:9" ht="52.5" customHeight="1" x14ac:dyDescent="0.2">
      <c r="B15" s="542" t="s">
        <v>172</v>
      </c>
      <c r="C15" s="543"/>
      <c r="D15" s="543"/>
      <c r="E15" s="543"/>
      <c r="F15" s="543"/>
      <c r="G15" s="543"/>
      <c r="H15" s="543"/>
      <c r="I15" s="544"/>
    </row>
    <row r="16" spans="2:9" ht="4.5" customHeight="1" x14ac:dyDescent="0.2">
      <c r="B16" s="527"/>
      <c r="C16" s="528"/>
      <c r="D16" s="528"/>
      <c r="E16" s="528"/>
      <c r="F16" s="528"/>
      <c r="G16" s="528"/>
      <c r="H16" s="528"/>
      <c r="I16" s="529"/>
    </row>
    <row r="17" spans="2:9" ht="84" customHeight="1" x14ac:dyDescent="0.2">
      <c r="B17" s="530" t="s">
        <v>111</v>
      </c>
      <c r="C17" s="531"/>
      <c r="D17" s="531"/>
      <c r="E17" s="531"/>
      <c r="F17" s="531"/>
      <c r="G17" s="531"/>
      <c r="H17" s="531"/>
      <c r="I17" s="532"/>
    </row>
    <row r="18" spans="2:9" ht="4.5" customHeight="1" x14ac:dyDescent="0.2">
      <c r="B18" s="527"/>
      <c r="C18" s="528"/>
      <c r="D18" s="528"/>
      <c r="E18" s="528"/>
      <c r="F18" s="528"/>
      <c r="G18" s="528"/>
      <c r="H18" s="528"/>
      <c r="I18" s="529"/>
    </row>
    <row r="19" spans="2:9" ht="47.25" customHeight="1" thickBot="1" x14ac:dyDescent="0.25">
      <c r="B19" s="556" t="s">
        <v>112</v>
      </c>
      <c r="C19" s="531"/>
      <c r="D19" s="531"/>
      <c r="E19" s="531"/>
      <c r="F19" s="531"/>
      <c r="G19" s="531"/>
      <c r="H19" s="531"/>
      <c r="I19" s="532"/>
    </row>
    <row r="20" spans="2:9" ht="12.75" customHeight="1" x14ac:dyDescent="0.2">
      <c r="B20" s="201"/>
      <c r="C20" s="199" t="s">
        <v>19</v>
      </c>
      <c r="D20" s="557" t="s">
        <v>113</v>
      </c>
      <c r="E20" s="557"/>
      <c r="F20" s="557"/>
      <c r="G20" s="557"/>
      <c r="H20" s="558"/>
      <c r="I20" s="109"/>
    </row>
    <row r="21" spans="2:9" ht="12.75" customHeight="1" x14ac:dyDescent="0.2">
      <c r="B21" s="201"/>
      <c r="C21" s="197" t="s">
        <v>18</v>
      </c>
      <c r="D21" s="559" t="s">
        <v>114</v>
      </c>
      <c r="E21" s="559"/>
      <c r="F21" s="559"/>
      <c r="G21" s="559"/>
      <c r="H21" s="560"/>
      <c r="I21" s="212"/>
    </row>
    <row r="22" spans="2:9" ht="12.75" customHeight="1" x14ac:dyDescent="0.2">
      <c r="B22" s="201"/>
      <c r="C22" s="198" t="s">
        <v>17</v>
      </c>
      <c r="D22" s="561" t="s">
        <v>115</v>
      </c>
      <c r="E22" s="561"/>
      <c r="F22" s="561"/>
      <c r="G22" s="561"/>
      <c r="H22" s="562"/>
      <c r="I22" s="109"/>
    </row>
    <row r="23" spans="2:9" ht="12.75" customHeight="1" thickBot="1" x14ac:dyDescent="0.25">
      <c r="B23" s="201"/>
      <c r="C23" s="200"/>
      <c r="D23" s="563" t="s">
        <v>116</v>
      </c>
      <c r="E23" s="563"/>
      <c r="F23" s="563"/>
      <c r="G23" s="563"/>
      <c r="H23" s="564"/>
      <c r="I23" s="130"/>
    </row>
    <row r="24" spans="2:9" x14ac:dyDescent="0.2">
      <c r="B24" s="129"/>
      <c r="C24" s="131"/>
      <c r="D24" s="131"/>
      <c r="E24" s="131"/>
      <c r="F24" s="131"/>
      <c r="G24" s="131"/>
      <c r="H24" s="131"/>
      <c r="I24" s="130"/>
    </row>
    <row r="25" spans="2:9" ht="54" customHeight="1" x14ac:dyDescent="0.2">
      <c r="B25" s="530" t="s">
        <v>147</v>
      </c>
      <c r="C25" s="531"/>
      <c r="D25" s="531"/>
      <c r="E25" s="531"/>
      <c r="F25" s="531"/>
      <c r="G25" s="531"/>
      <c r="H25" s="531"/>
      <c r="I25" s="532"/>
    </row>
    <row r="26" spans="2:9" ht="5.25" customHeight="1" x14ac:dyDescent="0.2">
      <c r="B26" s="527"/>
      <c r="C26" s="528"/>
      <c r="D26" s="528"/>
      <c r="E26" s="528"/>
      <c r="F26" s="528"/>
      <c r="G26" s="528"/>
      <c r="H26" s="528"/>
      <c r="I26" s="529"/>
    </row>
    <row r="27" spans="2:9" ht="45" customHeight="1" x14ac:dyDescent="0.2">
      <c r="B27" s="556" t="s">
        <v>117</v>
      </c>
      <c r="C27" s="531"/>
      <c r="D27" s="531"/>
      <c r="E27" s="531"/>
      <c r="F27" s="531"/>
      <c r="G27" s="531"/>
      <c r="H27" s="531"/>
      <c r="I27" s="532"/>
    </row>
    <row r="28" spans="2:9" ht="13.5" thickBot="1" x14ac:dyDescent="0.25">
      <c r="B28" s="213"/>
      <c r="C28" s="214"/>
      <c r="D28" s="214"/>
      <c r="E28" s="214"/>
      <c r="F28" s="214"/>
      <c r="G28" s="214"/>
      <c r="H28" s="214"/>
      <c r="I28" s="215"/>
    </row>
    <row r="29" spans="2:9" ht="15.75" customHeight="1" thickBot="1" x14ac:dyDescent="0.25">
      <c r="B29" s="536" t="s">
        <v>118</v>
      </c>
      <c r="C29" s="537"/>
      <c r="D29" s="537"/>
      <c r="E29" s="537"/>
      <c r="F29" s="537"/>
      <c r="G29" s="537"/>
      <c r="H29" s="537"/>
      <c r="I29" s="538"/>
    </row>
    <row r="30" spans="2:9" ht="78.75" customHeight="1" x14ac:dyDescent="0.2">
      <c r="B30" s="556" t="s">
        <v>119</v>
      </c>
      <c r="C30" s="531"/>
      <c r="D30" s="531"/>
      <c r="E30" s="531"/>
      <c r="F30" s="531"/>
      <c r="G30" s="531"/>
      <c r="H30" s="531"/>
      <c r="I30" s="532"/>
    </row>
    <row r="31" spans="2:9" ht="6" customHeight="1" x14ac:dyDescent="0.2">
      <c r="B31" s="527"/>
      <c r="C31" s="528"/>
      <c r="D31" s="528"/>
      <c r="E31" s="528"/>
      <c r="F31" s="528"/>
      <c r="G31" s="528"/>
      <c r="H31" s="528"/>
      <c r="I31" s="529"/>
    </row>
    <row r="32" spans="2:9" ht="33" customHeight="1" x14ac:dyDescent="0.2">
      <c r="B32" s="556" t="s">
        <v>120</v>
      </c>
      <c r="C32" s="531"/>
      <c r="D32" s="531"/>
      <c r="E32" s="531"/>
      <c r="F32" s="531"/>
      <c r="G32" s="531"/>
      <c r="H32" s="531"/>
      <c r="I32" s="532"/>
    </row>
    <row r="33" spans="2:9" ht="6" customHeight="1" x14ac:dyDescent="0.2">
      <c r="B33" s="527"/>
      <c r="C33" s="528"/>
      <c r="D33" s="528"/>
      <c r="E33" s="528"/>
      <c r="F33" s="528"/>
      <c r="G33" s="528"/>
      <c r="H33" s="528"/>
      <c r="I33" s="529"/>
    </row>
    <row r="34" spans="2:9" ht="27" customHeight="1" x14ac:dyDescent="0.2">
      <c r="B34" s="556" t="s">
        <v>121</v>
      </c>
      <c r="C34" s="531"/>
      <c r="D34" s="531"/>
      <c r="E34" s="531"/>
      <c r="F34" s="531"/>
      <c r="G34" s="531"/>
      <c r="H34" s="531"/>
      <c r="I34" s="532"/>
    </row>
    <row r="35" spans="2:9" ht="6" customHeight="1" x14ac:dyDescent="0.2">
      <c r="B35" s="527"/>
      <c r="C35" s="528"/>
      <c r="D35" s="528"/>
      <c r="E35" s="528"/>
      <c r="F35" s="528"/>
      <c r="G35" s="528"/>
      <c r="H35" s="528"/>
      <c r="I35" s="529"/>
    </row>
    <row r="36" spans="2:9" ht="12.75" customHeight="1" x14ac:dyDescent="0.2">
      <c r="B36" s="556" t="s">
        <v>122</v>
      </c>
      <c r="C36" s="531"/>
      <c r="D36" s="531"/>
      <c r="E36" s="531"/>
      <c r="F36" s="531"/>
      <c r="G36" s="531"/>
      <c r="H36" s="531"/>
      <c r="I36" s="532"/>
    </row>
    <row r="37" spans="2:9" ht="7.5" customHeight="1" x14ac:dyDescent="0.2">
      <c r="B37" s="210"/>
      <c r="C37" s="211"/>
      <c r="D37" s="211"/>
      <c r="E37" s="211"/>
      <c r="F37" s="211"/>
      <c r="G37" s="211"/>
      <c r="H37" s="211"/>
      <c r="I37" s="212"/>
    </row>
    <row r="38" spans="2:9" ht="49.5" customHeight="1" thickBot="1" x14ac:dyDescent="0.25">
      <c r="B38" s="565" t="s">
        <v>123</v>
      </c>
      <c r="C38" s="566"/>
      <c r="D38" s="566"/>
      <c r="E38" s="566"/>
      <c r="F38" s="566"/>
      <c r="G38" s="566"/>
      <c r="H38" s="566"/>
      <c r="I38" s="567"/>
    </row>
    <row r="39" spans="2:9" ht="15.75" thickBot="1" x14ac:dyDescent="0.25">
      <c r="B39" s="536" t="s">
        <v>16</v>
      </c>
      <c r="C39" s="537"/>
      <c r="D39" s="537"/>
      <c r="E39" s="537"/>
      <c r="F39" s="537"/>
      <c r="G39" s="537"/>
      <c r="H39" s="537"/>
      <c r="I39" s="538"/>
    </row>
    <row r="40" spans="2:9" ht="69.75" customHeight="1" thickBot="1" x14ac:dyDescent="0.25">
      <c r="B40" s="565" t="s">
        <v>124</v>
      </c>
      <c r="C40" s="566"/>
      <c r="D40" s="566"/>
      <c r="E40" s="566"/>
      <c r="F40" s="566"/>
      <c r="G40" s="566"/>
      <c r="H40" s="566"/>
      <c r="I40" s="567"/>
    </row>
  </sheetData>
  <mergeCells count="36">
    <mergeCell ref="B30:I30"/>
    <mergeCell ref="B31:I31"/>
    <mergeCell ref="B32:I32"/>
    <mergeCell ref="B33:I33"/>
    <mergeCell ref="B40:I40"/>
    <mergeCell ref="B34:I34"/>
    <mergeCell ref="B35:I35"/>
    <mergeCell ref="B36:I36"/>
    <mergeCell ref="B38:I38"/>
    <mergeCell ref="B39:I39"/>
    <mergeCell ref="B29:I29"/>
    <mergeCell ref="D20:H20"/>
    <mergeCell ref="D21:H21"/>
    <mergeCell ref="D22:H22"/>
    <mergeCell ref="D23:H23"/>
    <mergeCell ref="B19:I19"/>
    <mergeCell ref="B25:I25"/>
    <mergeCell ref="B26:I26"/>
    <mergeCell ref="B27:I27"/>
    <mergeCell ref="B10:I10"/>
    <mergeCell ref="B18:I18"/>
    <mergeCell ref="B3:I3"/>
    <mergeCell ref="B4:I4"/>
    <mergeCell ref="B5:I5"/>
    <mergeCell ref="B6:I6"/>
    <mergeCell ref="B2:H2"/>
    <mergeCell ref="B7:I7"/>
    <mergeCell ref="B8:I8"/>
    <mergeCell ref="B9:I9"/>
    <mergeCell ref="B16:I16"/>
    <mergeCell ref="B17:I17"/>
    <mergeCell ref="B11:I11"/>
    <mergeCell ref="B12:I12"/>
    <mergeCell ref="B13:I13"/>
    <mergeCell ref="B14:I14"/>
    <mergeCell ref="B15:I15"/>
  </mergeCells>
  <phoneticPr fontId="24" type="noConversion"/>
  <pageMargins left="0.70866141732283472" right="0.70866141732283472" top="0.74803149606299213" bottom="0.74803149606299213" header="0.31496062992125984" footer="0.31496062992125984"/>
  <pageSetup scale="96" orientation="portrait" r:id="rId1"/>
  <rowBreaks count="1" manualBreakCount="1">
    <brk id="28" min="1"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Plan1</vt:lpstr>
      <vt:lpstr>Entrevistado 1</vt:lpstr>
      <vt:lpstr>Formato</vt:lpstr>
      <vt:lpstr>Matriz EPE </vt:lpstr>
      <vt:lpstr>Tabulación</vt:lpstr>
      <vt:lpstr>Gráfica matricial</vt:lpstr>
      <vt:lpstr>Inicio</vt:lpstr>
      <vt:lpstr>Formato!Print_Area</vt:lpstr>
      <vt:lpstr>'Gráfica matricial'!Print_Area</vt:lpstr>
      <vt:lpstr>Inicio!Print_Area</vt:lpstr>
      <vt:lpstr>'Matriz EPE '!Print_Area</vt:lpstr>
      <vt:lpstr>Tabulación!Print_Area</vt:lpstr>
      <vt:lpstr>Inicio!Print_Titles</vt:lpstr>
      <vt:lpstr>'Matriz EPE '!Print_Titles</vt:lpstr>
      <vt:lpstr>Tabulación!Print_Titles</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FHC</dc:creator>
  <cp:lastModifiedBy>Test</cp:lastModifiedBy>
  <cp:lastPrinted>2010-09-17T22:16:59Z</cp:lastPrinted>
  <dcterms:created xsi:type="dcterms:W3CDTF">2008-03-04T00:39:11Z</dcterms:created>
  <dcterms:modified xsi:type="dcterms:W3CDTF">2014-02-21T19:53:04Z</dcterms:modified>
</cp:coreProperties>
</file>